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960e72fd87344d4" /></Relationships>
</file>

<file path=xl/workbook.xml><?xml version="1.0" encoding="utf-8"?>
<x:workbook xmlns:x="http://schemas.openxmlformats.org/spreadsheetml/2006/main">
  <x:sheets>
    <x:sheet xmlns:r="http://schemas.openxmlformats.org/officeDocument/2006/relationships" name="START HERE" sheetId="1" r:id="Re273c768edec4ff5"/>
    <x:sheet xmlns:r="http://schemas.openxmlformats.org/officeDocument/2006/relationships" name="JOB CHECK" sheetId="2" r:id="Ra78b63954b544f0f"/>
    <x:sheet xmlns:r="http://schemas.openxmlformats.org/officeDocument/2006/relationships" name="PRICING SCORECARD" sheetId="3" r:id="Rd5bf4ad0f5a749e6"/>
    <x:sheet xmlns:r="http://schemas.openxmlformats.org/officeDocument/2006/relationships" name="RESULTS" sheetId="4" r:id="Recfabb9733b44ba9"/>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0"/>
    <x:numFmt numFmtId="201" formatCode="0%"/>
    <x:numFmt numFmtId="202" formatCode="0.0%"/>
    <x:numFmt numFmtId="203" formatCode="0"/>
    <x:numFmt numFmtId="204" formatCode="0&quot; / 10&quot;"/>
  </x:numFmts>
  <x:fonts count="15">
    <x:font>
      <x:sz val="11"/>
      <x:name val="Carlito"/>
    </x:font>
    <x:font>
      <x:sz val="11"/>
      <x:color rgb="FF13251E"/>
      <x:name val="Aptos"/>
    </x:font>
    <x:font>
      <x:b/>
      <x:sz val="20"/>
      <x:color rgb="FFFFFEFA"/>
      <x:name val="Aptos Display"/>
    </x:font>
    <x:font>
      <x:i/>
      <x:sz val="11"/>
      <x:color rgb="FF2D7055"/>
      <x:name val="Aptos"/>
    </x:font>
    <x:font>
      <x:b/>
      <x:sz val="14"/>
      <x:color rgb="FF13251E"/>
      <x:name val="Aptos"/>
    </x:font>
    <x:font>
      <x:b/>
      <x:sz val="11"/>
      <x:color rgb="FFFFFEFA"/>
      <x:name val="Aptos"/>
    </x:font>
    <x:font>
      <x:b/>
      <x:sz val="11"/>
      <x:color rgb="FF2D7055"/>
      <x:name val="Aptos"/>
    </x:font>
    <x:font>
      <x:b/>
      <x:sz val="11"/>
      <x:color rgb="FF155E95"/>
      <x:name val="Aptos"/>
    </x:font>
    <x:font>
      <x:sz val="10"/>
      <x:color rgb="FF5E6D66"/>
      <x:name val="Aptos"/>
    </x:font>
    <x:font>
      <x:sz val="11"/>
      <x:color rgb="FF155E95"/>
      <x:name val="Aptos"/>
    </x:font>
    <x:font>
      <x:b/>
      <x:sz val="11"/>
      <x:color rgb="FF13251E"/>
      <x:name val="Aptos"/>
    </x:font>
    <x:font>
      <x:i/>
      <x:sz val="11"/>
      <x:color rgb="FF5E6D66"/>
      <x:name val="Aptos"/>
    </x:font>
    <x:font>
      <x:b/>
      <x:sz val="12"/>
      <x:color rgb="FF13251E"/>
      <x:name val="Aptos"/>
    </x:font>
    <x:font>
      <x:b/>
      <x:sz val="12"/>
      <x:color rgb="FF2D7055"/>
      <x:name val="Aptos"/>
    </x:font>
    <x:font>
      <x:i/>
      <x:sz val="9"/>
      <x:color rgb="FF5E6D66"/>
      <x:name val="Aptos"/>
    </x:font>
  </x:fonts>
  <x:fills count="7">
    <x:fill>
      <x:patternFill patternType="none"/>
    </x:fill>
    <x:fill>
      <x:patternFill patternType="gray125"/>
    </x:fill>
    <x:fill>
      <x:patternFill patternType="solid">
        <x:fgColor rgb="FF173F32"/>
      </x:patternFill>
    </x:fill>
    <x:fill>
      <x:patternFill patternType="solid">
        <x:fgColor rgb="FFF6F4EC"/>
      </x:patternFill>
    </x:fill>
    <x:fill>
      <x:patternFill patternType="solid">
        <x:fgColor rgb="FFD7EF84"/>
      </x:patternFill>
    </x:fill>
    <x:fill>
      <x:patternFill patternType="solid">
        <x:fgColor rgb="FFDCEAF7"/>
      </x:patternFill>
    </x:fill>
    <x:fill>
      <x:patternFill patternType="solid">
        <x:fgColor rgb="FFE1F2D8"/>
      </x:patternFill>
    </x:fill>
  </x:fills>
  <x:borders count="22">
    <x:border/>
    <x:border>
      <x:left style="thin">
        <x:color rgb="FFA9C9E1"/>
      </x:left>
      <x:right style="thin">
        <x:color rgb="FFA9C9E1"/>
      </x:right>
      <x:top style="thin">
        <x:color rgb="FFA9C9E1"/>
      </x:top>
    </x:border>
    <x:border>
      <x:left style="thin">
        <x:color rgb="FFA9C9E1"/>
      </x:left>
      <x:right style="thin">
        <x:color rgb="FFA9C9E1"/>
      </x:right>
    </x:border>
    <x:border>
      <x:left style="thin">
        <x:color rgb="FFA9C9E1"/>
      </x:left>
      <x:right style="thin">
        <x:color rgb="FFA9C9E1"/>
      </x:right>
      <x:bottom style="thin">
        <x:color rgb="FFA9C9E1"/>
      </x:bottom>
    </x:border>
    <x:border>
      <x:left style="thin">
        <x:color rgb="FFB7D6AA"/>
      </x:left>
      <x:right style="thin">
        <x:color rgb="FFB7D6AA"/>
      </x:right>
      <x:top style="thin">
        <x:color rgb="FFB7D6AA"/>
      </x:top>
    </x:border>
    <x:border>
      <x:left style="thin">
        <x:color rgb="FFB7D6AA"/>
      </x:left>
      <x:right style="thin">
        <x:color rgb="FFB7D6AA"/>
      </x:right>
    </x:border>
    <x:border>
      <x:left style="thin">
        <x:color rgb="FFB7D6AA"/>
      </x:left>
      <x:right style="thin">
        <x:color rgb="FFB7D6AA"/>
      </x:right>
      <x:bottom style="thin">
        <x:color rgb="FFB7D6AA"/>
      </x:bottom>
    </x:border>
    <x:border>
      <x:bottom style="thin">
        <x:color rgb="FFD9DED7"/>
      </x:bottom>
    </x:border>
    <x:border>
      <x:left style="thin">
        <x:color rgb="FFA9C9E1"/>
      </x:left>
      <x:right style="thin">
        <x:color rgb="FFA9C9E1"/>
      </x:right>
      <x:bottom style="thin">
        <x:color rgb="FFD9DED7"/>
      </x:bottom>
    </x:border>
    <x:border>
      <x:left style="thin">
        <x:color rgb="FFB7D6AA"/>
      </x:left>
      <x:bottom style="thin">
        <x:color rgb="FFD9DED7"/>
      </x:bottom>
    </x:border>
    <x:border>
      <x:top style="thin">
        <x:color rgb="FFD9DED7"/>
      </x:top>
      <x:bottom style="thin">
        <x:color rgb="FFD9DED7"/>
      </x:bottom>
    </x:border>
    <x:border>
      <x:left style="thin">
        <x:color rgb="FFA9C9E1"/>
      </x:left>
      <x:right style="thin">
        <x:color rgb="FFA9C9E1"/>
      </x:right>
      <x:top style="thin">
        <x:color rgb="FFD9DED7"/>
      </x:top>
      <x:bottom style="thin">
        <x:color rgb="FFD9DED7"/>
      </x:bottom>
    </x:border>
    <x:border>
      <x:left style="thin">
        <x:color rgb="FFB7D6AA"/>
      </x:left>
      <x:top style="thin">
        <x:color rgb="FFD9DED7"/>
      </x:top>
      <x:bottom style="thin">
        <x:color rgb="FFD9DED7"/>
      </x:bottom>
    </x:border>
    <x:border>
      <x:top style="thin">
        <x:color rgb="FFD9DED7"/>
      </x:top>
    </x:border>
    <x:border>
      <x:left style="thin">
        <x:color rgb="FFA9C9E1"/>
      </x:left>
      <x:right style="thin">
        <x:color rgb="FFA9C9E1"/>
      </x:right>
      <x:top style="thin">
        <x:color rgb="FFD9DED7"/>
      </x:top>
    </x:border>
    <x:border>
      <x:left style="thin">
        <x:color rgb="FFB7D6AA"/>
      </x:left>
      <x:top style="thin">
        <x:color rgb="FFD9DED7"/>
      </x:top>
    </x:border>
    <x:border>
      <x:left style="thin">
        <x:color rgb="FFB7D6AA"/>
      </x:left>
      <x:top style="thin">
        <x:color rgb="FFB7D6AA"/>
      </x:top>
    </x:border>
    <x:border>
      <x:right style="thin">
        <x:color rgb="FFB7D6AA"/>
      </x:right>
      <x:top style="thin">
        <x:color rgb="FFB7D6AA"/>
      </x:top>
    </x:border>
    <x:border>
      <x:left style="thin">
        <x:color rgb="FFB7D6AA"/>
      </x:left>
    </x:border>
    <x:border>
      <x:right style="thin">
        <x:color rgb="FFB7D6AA"/>
      </x:right>
    </x:border>
    <x:border>
      <x:left style="thin">
        <x:color rgb="FFB7D6AA"/>
      </x:left>
      <x:bottom style="thin">
        <x:color rgb="FFB7D6AA"/>
      </x:bottom>
    </x:border>
    <x:border>
      <x:right style="thin">
        <x:color rgb="FFB7D6AA"/>
      </x:right>
      <x:bottom style="thin">
        <x:color rgb="FFB7D6AA"/>
      </x:bottom>
    </x:border>
  </x:borders>
  <x:cellStyleXfs count="1">
    <x:xf numFmtId="0" fontId="0" fillId="0" borderId="0"/>
  </x:cellStyleXfs>
  <x:cellXfs count="75">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vertical="center"/>
    </x:xf>
    <x:xf numFmtId="0" fontId="1"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3" fillId="3" borderId="0" xfId="0" applyNumberFormat="1" applyFont="1" applyFill="1" applyBorder="1" applyAlignment="1">
      <x:alignment vertical="center" wrapText="1"/>
    </x:xf>
    <x:xf numFmtId="0" fontId="1"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vertical="center"/>
    </x:xf>
    <x:xf numFmtId="0" fontId="5" fillId="2" borderId="0" xfId="0" applyNumberFormat="1" applyFont="1" applyFill="1" applyBorder="1"/>
    <x:xf numFmtId="0" fontId="5" fillId="2" borderId="0" xfId="0" applyNumberFormat="1" applyFont="1" applyFill="1" applyBorder="1" applyAlignment="1">
      <x:alignment vertical="center"/>
    </x:xf>
    <x:xf numFmtId="0" fontId="6" fillId="0" borderId="0" xfId="0" applyNumberFormat="1" applyFont="1" applyFill="1" applyBorder="1"/>
    <x:xf numFmtId="0" fontId="6" fillId="0" borderId="0" xfId="0" applyNumberFormat="1" applyFont="1" applyFill="1" applyBorder="1" applyAlignment="1">
      <x:alignment horizontal="center"/>
    </x:xf>
    <x:xf numFmtId="0" fontId="1" fillId="0" borderId="0" xfId="0" applyNumberFormat="1" applyFont="1" applyFill="1" applyBorder="1" applyAlignment="1">
      <x:alignment wrapText="1"/>
    </x:xf>
    <x:xf numFmtId="0" fontId="1" fillId="5" borderId="0" xfId="0" applyNumberFormat="1" applyFont="1" applyFill="1" applyBorder="1"/>
    <x:xf numFmtId="0" fontId="7" fillId="5" borderId="0" xfId="0" applyNumberFormat="1" applyFont="1" applyFill="1" applyBorder="1"/>
    <x:xf numFmtId="0" fontId="7" fillId="5" borderId="0" xfId="0" applyNumberFormat="1" applyFont="1" applyFill="1" applyBorder="1" applyAlignment="1">
      <x:alignment wrapText="1"/>
    </x:xf>
    <x:xf numFmtId="0" fontId="7" fillId="5" borderId="0" xfId="0" applyNumberFormat="1" applyFont="1" applyFill="1" applyBorder="1" applyAlignment="1">
      <x:alignment vertical="center" wrapText="1"/>
    </x:xf>
    <x:xf numFmtId="0" fontId="8" fillId="3" borderId="0" xfId="0" applyNumberFormat="1" applyFont="1" applyFill="1" applyBorder="1"/>
    <x:xf numFmtId="0" fontId="8" fillId="3" borderId="0" xfId="0" applyNumberFormat="1" applyFont="1" applyFill="1" applyBorder="1" applyAlignment="1">
      <x:alignment wrapText="1"/>
    </x:xf>
    <x:xf numFmtId="0" fontId="8" fillId="3" borderId="0" xfId="0" applyNumberFormat="1" applyFont="1" applyFill="1" applyBorder="1" applyAlignment="1">
      <x:alignment vertical="center" wrapText="1"/>
    </x:xf>
    <x:xf numFmtId="0" fontId="9" fillId="5" borderId="0" xfId="0" applyNumberFormat="1" applyFont="1" applyFill="1" applyBorder="1"/>
    <x:xf numFmtId="0" fontId="9" fillId="5" borderId="1" xfId="0" applyNumberFormat="1" applyFont="1" applyFill="1" applyBorder="1"/>
    <x:xf numFmtId="0" fontId="9" fillId="5" borderId="2" xfId="0" applyNumberFormat="1" applyFont="1" applyFill="1" applyBorder="1"/>
    <x:xf numFmtId="0" fontId="9" fillId="5" borderId="3" xfId="0" applyNumberFormat="1" applyFont="1" applyFill="1" applyBorder="1"/>
    <x:xf numFmtId="200" fontId="9" fillId="5" borderId="2" xfId="0" applyNumberFormat="1" applyFont="1" applyFill="1" applyBorder="1"/>
    <x:xf numFmtId="201" fontId="9" fillId="5" borderId="3" xfId="0" applyNumberFormat="1" applyFont="1" applyFill="1" applyBorder="1"/>
    <x:xf numFmtId="0" fontId="1" fillId="6" borderId="0" xfId="0" applyNumberFormat="1" applyFont="1" applyFill="1" applyBorder="1"/>
    <x:xf numFmtId="0" fontId="10" fillId="6" borderId="0" xfId="0" applyNumberFormat="1" applyFont="1" applyFill="1" applyBorder="1"/>
    <x:xf numFmtId="0" fontId="10" fillId="6" borderId="4" xfId="0" applyNumberFormat="1" applyFont="1" applyFill="1" applyBorder="1"/>
    <x:xf numFmtId="0" fontId="10" fillId="6" borderId="5" xfId="0" applyNumberFormat="1" applyFont="1" applyFill="1" applyBorder="1"/>
    <x:xf numFmtId="0" fontId="10" fillId="6" borderId="6" xfId="0" applyNumberFormat="1" applyFont="1" applyFill="1" applyBorder="1"/>
    <x:xf numFmtId="200" fontId="10" fillId="6" borderId="4" xfId="0" applyNumberFormat="1" applyFont="1" applyFill="1" applyBorder="1"/>
    <x:xf numFmtId="200" fontId="10" fillId="6" borderId="5" xfId="0" applyNumberFormat="1" applyFont="1" applyFill="1" applyBorder="1"/>
    <x:xf numFmtId="202" fontId="10" fillId="6" borderId="5" xfId="0" applyNumberFormat="1" applyFont="1" applyFill="1" applyBorder="1"/>
    <x:xf numFmtId="0" fontId="10" fillId="6" borderId="6" xfId="0" applyNumberFormat="1" applyFont="1" applyFill="1" applyBorder="1" applyAlignment="1">
      <x:alignment wrapText="1"/>
    </x:xf>
    <x:xf numFmtId="0" fontId="11" fillId="3" borderId="0" xfId="0" applyNumberFormat="1" applyFont="1" applyFill="1" applyBorder="1"/>
    <x:xf numFmtId="0" fontId="11" fillId="3" borderId="0" xfId="0" applyNumberFormat="1" applyFont="1" applyFill="1" applyBorder="1" applyAlignment="1">
      <x:alignment wrapText="1"/>
    </x:xf>
    <x:xf numFmtId="0" fontId="11" fillId="3" borderId="0" xfId="0" applyNumberFormat="1" applyFont="1" applyFill="1" applyBorder="1" applyAlignment="1">
      <x:alignment vertical="center" wrapText="1"/>
    </x:xf>
    <x:xf numFmtId="203" fontId="10" fillId="6" borderId="4" xfId="0" applyNumberFormat="1" applyFont="1" applyFill="1" applyBorder="1"/>
    <x:xf numFmtId="203" fontId="10" fillId="6" borderId="5" xfId="0" applyNumberFormat="1" applyFont="1" applyFill="1" applyBorder="1"/>
    <x:xf numFmtId="203" fontId="10" fillId="6" borderId="6" xfId="0" applyNumberFormat="1" applyFont="1" applyFill="1" applyBorder="1"/>
    <x:xf numFmtId="0" fontId="1" fillId="0" borderId="7" xfId="0" applyNumberFormat="1" applyFont="1" applyFill="1" applyBorder="1"/>
    <x:xf numFmtId="0" fontId="9" fillId="5" borderId="8" xfId="0" applyNumberFormat="1" applyFont="1" applyFill="1" applyBorder="1"/>
    <x:xf numFmtId="203" fontId="10" fillId="6" borderId="9" xfId="0" applyNumberFormat="1" applyFont="1" applyFill="1" applyBorder="1"/>
    <x:xf numFmtId="0" fontId="1" fillId="0" borderId="10" xfId="0" applyNumberFormat="1" applyFont="1" applyFill="1" applyBorder="1"/>
    <x:xf numFmtId="0" fontId="9" fillId="5" borderId="11" xfId="0" applyNumberFormat="1" applyFont="1" applyFill="1" applyBorder="1"/>
    <x:xf numFmtId="203" fontId="10" fillId="6" borderId="12" xfId="0" applyNumberFormat="1" applyFont="1" applyFill="1" applyBorder="1"/>
    <x:xf numFmtId="0" fontId="1" fillId="0" borderId="13" xfId="0" applyNumberFormat="1" applyFont="1" applyFill="1" applyBorder="1"/>
    <x:xf numFmtId="0" fontId="9" fillId="5" borderId="14" xfId="0" applyNumberFormat="1" applyFont="1" applyFill="1" applyBorder="1"/>
    <x:xf numFmtId="203" fontId="10" fillId="6" borderId="15" xfId="0" applyNumberFormat="1" applyFont="1" applyFill="1" applyBorder="1"/>
    <x:xf numFmtId="0" fontId="1" fillId="0" borderId="7" xfId="0" applyNumberFormat="1" applyFont="1" applyFill="1" applyBorder="1" applyAlignment="1">
      <x:alignment wrapText="1"/>
    </x:xf>
    <x:xf numFmtId="0" fontId="1" fillId="0" borderId="10" xfId="0" applyNumberFormat="1" applyFont="1" applyFill="1" applyBorder="1" applyAlignment="1">
      <x:alignment wrapText="1"/>
    </x:xf>
    <x:xf numFmtId="0" fontId="1" fillId="0" borderId="13" xfId="0" applyNumberFormat="1" applyFont="1" applyFill="1" applyBorder="1" applyAlignment="1">
      <x:alignment wrapText="1"/>
    </x:xf>
    <x:xf numFmtId="0" fontId="10" fillId="6" borderId="16" xfId="0" applyNumberFormat="1" applyFont="1" applyFill="1" applyBorder="1"/>
    <x:xf numFmtId="0" fontId="10" fillId="6" borderId="17" xfId="0" applyNumberFormat="1" applyFont="1" applyFill="1" applyBorder="1"/>
    <x:xf numFmtId="0" fontId="10" fillId="6" borderId="18" xfId="0" applyNumberFormat="1" applyFont="1" applyFill="1" applyBorder="1"/>
    <x:xf numFmtId="0" fontId="10" fillId="6" borderId="19" xfId="0" applyNumberFormat="1" applyFont="1" applyFill="1" applyBorder="1"/>
    <x:xf numFmtId="0" fontId="10" fillId="6" borderId="20" xfId="0" applyNumberFormat="1" applyFont="1" applyFill="1" applyBorder="1"/>
    <x:xf numFmtId="0" fontId="10" fillId="6" borderId="21" xfId="0" applyNumberFormat="1" applyFont="1" applyFill="1" applyBorder="1"/>
    <x:xf numFmtId="204" fontId="10" fillId="6" borderId="16" xfId="0" applyNumberFormat="1" applyFont="1" applyFill="1" applyBorder="1"/>
    <x:xf numFmtId="204" fontId="10" fillId="6" borderId="18" xfId="0" applyNumberFormat="1" applyFont="1" applyFill="1" applyBorder="1"/>
    <x:xf numFmtId="204" fontId="10" fillId="6" borderId="20" xfId="0" applyNumberFormat="1" applyFont="1" applyFill="1" applyBorder="1"/>
    <x:xf numFmtId="0" fontId="12" fillId="4" borderId="0" xfId="0" applyNumberFormat="1" applyFont="1" applyFill="1" applyBorder="1"/>
    <x:xf numFmtId="0" fontId="12" fillId="4" borderId="0" xfId="0" applyNumberFormat="1" applyFont="1" applyFill="1" applyBorder="1" applyAlignment="1">
      <x:alignment wrapText="1"/>
    </x:xf>
    <x:xf numFmtId="0" fontId="12" fillId="4" borderId="0" xfId="0" applyNumberFormat="1" applyFont="1" applyFill="1" applyBorder="1" applyAlignment="1">
      <x:alignment vertical="center" wrapText="1"/>
    </x:xf>
    <x:xf numFmtId="0" fontId="13" fillId="3" borderId="0" xfId="0" applyNumberFormat="1" applyFont="1" applyFill="1" applyBorder="1"/>
    <x:xf numFmtId="0" fontId="13" fillId="3" borderId="0" xfId="0" applyNumberFormat="1" applyFont="1" applyFill="1" applyBorder="1" applyAlignment="1">
      <x:alignment wrapText="1"/>
    </x:xf>
    <x:xf numFmtId="0" fontId="13" fillId="3" borderId="0" xfId="0" applyNumberFormat="1" applyFont="1" applyFill="1" applyBorder="1" applyAlignment="1">
      <x:alignment vertical="center" wrapText="1"/>
    </x:xf>
    <x:xf numFmtId="0" fontId="14" fillId="0" borderId="0" xfId="0" applyNumberFormat="1" applyFont="1" applyFill="1" applyBorder="1"/>
    <x:xf numFmtId="0" fontId="14" fillId="0" borderId="0" xfId="0" applyNumberFormat="1" applyFont="1" applyFill="1" applyBorder="1" applyAlignment="1">
      <x:alignment wrapText="1"/>
    </x:xf>
    <x:xf numFmtId="0" fontId="14" fillId="0" borderId="0" xfId="0" applyNumberFormat="1" applyFont="1" applyFill="1" applyBorder="1" applyAlignment="1">
      <x:alignment vertical="center" wrapText="1"/>
    </x:xf>
  </x:cellXfs>
  <x:cellStyles count="1">
    <x:cellStyle name="Normal" xfId="0"/>
  </x:cellStyles>
  <x:dxfs count="10">
    <x:dxf>
      <x:font>
        <x:b/>
        <x:color rgb="FF2D7055"/>
      </x:font>
      <x:fill>
        <x:patternFill patternType="solid">
          <x:bgColor rgb="FFE1F2D8"/>
        </x:patternFill>
      </x:fill>
    </x:dxf>
    <x:dxf>
      <x:font>
        <x:b/>
        <x:color rgb="FF8B1E24"/>
      </x:font>
      <x:fill>
        <x:patternFill patternType="solid">
          <x:bgColor rgb="FFF8D7DA"/>
        </x:patternFill>
      </x:fill>
    </x:dxf>
    <x:dxf>
      <x:font>
        <x:b/>
        <x:color rgb="FF2D7055"/>
      </x:font>
      <x:fill>
        <x:patternFill patternType="solid">
          <x:bgColor rgb="FFE1F2D8"/>
        </x:patternFill>
      </x:fill>
    </x:dxf>
    <x:dxf>
      <x:font>
        <x:b/>
        <x:color rgb="FF7A5600"/>
      </x:font>
      <x:fill>
        <x:patternFill patternType="solid">
          <x:bgColor rgb="FFFFF1C7"/>
        </x:patternFill>
      </x:fill>
    </x:dxf>
    <x:dxf>
      <x:font>
        <x:b/>
        <x:color rgb="FF8B1E24"/>
      </x:font>
      <x:fill>
        <x:patternFill patternType="solid">
          <x:bgColor rgb="FFF8D7DA"/>
        </x:patternFill>
      </x:fill>
    </x:dxf>
    <x:dxf>
      <x:font>
        <x:b/>
        <x:color rgb="FF2D7055"/>
      </x:font>
      <x:fill>
        <x:patternFill patternType="solid">
          <x:bgColor rgb="FFE1F2D8"/>
        </x:patternFill>
      </x:fill>
    </x:dxf>
    <x:dxf>
      <x:font>
        <x:b/>
        <x:color rgb="FF8B1E24"/>
      </x:font>
      <x:fill>
        <x:patternFill patternType="solid">
          <x:bgColor rgb="FFF8D7DA"/>
        </x:patternFill>
      </x:fill>
    </x:dxf>
    <x:dxf>
      <x:font>
        <x:b/>
        <x:color rgb="FF2D7055"/>
      </x:font>
      <x:fill>
        <x:patternFill patternType="solid">
          <x:bgColor rgb="FFE1F2D8"/>
        </x:patternFill>
      </x:fill>
    </x:dxf>
    <x:dxf>
      <x:font>
        <x:b/>
        <x:color rgb="FF7A5600"/>
      </x:font>
      <x:fill>
        <x:patternFill patternType="solid">
          <x:bgColor rgb="FFFFF1C7"/>
        </x:patternFill>
      </x:fill>
    </x:dxf>
    <x:dxf>
      <x:font>
        <x:b/>
        <x:color rgb="FF8B1E24"/>
      </x:font>
      <x:fill>
        <x:patternFill patternType="solid">
          <x:bgColor rgb="FFF8D7DA"/>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26bd7736eda4daf" /><Relationship Type="http://schemas.openxmlformats.org/officeDocument/2006/relationships/theme" Target="/xl/theme/theme1.xml" Id="R7d8371d64a9a4642" /><Relationship Type="http://schemas.openxmlformats.org/officeDocument/2006/relationships/sharedStrings" Target="/xl/sharedStrings.xml" Id="R51f3c3f279c24069" /><Relationship Type="http://schemas.openxmlformats.org/officeDocument/2006/relationships/worksheet" Target="/xl/worksheets/sheet1.xml" Id="Re273c768edec4ff5" /><Relationship Type="http://schemas.openxmlformats.org/officeDocument/2006/relationships/worksheet" Target="/xl/worksheets/sheet2.xml" Id="Ra78b63954b544f0f" /><Relationship Type="http://schemas.openxmlformats.org/officeDocument/2006/relationships/worksheet" Target="/xl/worksheets/sheet3.xml" Id="Rd5bf4ad0f5a749e6" /><Relationship Type="http://schemas.openxmlformats.org/officeDocument/2006/relationships/worksheet" Target="/xl/worksheets/sheet4.xml" Id="Recfabb9733b44ba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2" hidden="0" customWidth="1"/>
    <x:col min="2" max="2" width="64" hidden="0" customWidth="1"/>
    <x:col min="3" max="3" width="10" hidden="0" customWidth="1"/>
    <x:col min="4" max="4" width="10" hidden="0" customWidth="1"/>
    <x:col min="5" max="5" width="10" hidden="0" customWidth="1"/>
    <x:col min="6" max="6" width="10" hidden="0" customWidth="1"/>
    <x:col min="7" max="7" width="10" hidden="0" customWidth="1"/>
    <x:col min="8" max="8" width="10" hidden="0" customWidth="1"/>
  </x:cols>
  <x:sheetData>
    <x:row r="1" ht="34" customHeight="1">
      <x:c r="A1" s="4" t="str">
        <x:v>GROUNDSGAIN | JOB PROFIT CHECKUP</x:v>
      </x:c>
      <x:c r="B1" s="1"/>
      <x:c r="C1" s="1"/>
      <x:c r="D1" s="1"/>
      <x:c r="E1" s="1"/>
      <x:c r="F1" s="1"/>
      <x:c r="G1" s="1"/>
      <x:c r="H1" s="1"/>
    </x:row>
    <x:row r="2" ht="30" customHeight="1">
      <x:c r="A2" s="8" t="str">
        <x:v>A fast, practical check of one job and the pricing habits behind it.</x:v>
      </x:c>
      <x:c r="B2" s="1"/>
      <x:c r="C2" s="1"/>
      <x:c r="D2" s="1"/>
      <x:c r="E2" s="1"/>
      <x:c r="F2" s="1"/>
      <x:c r="G2" s="1"/>
      <x:c r="H2" s="1"/>
    </x:row>
    <x:row r="3">
      <x:c r="A3" s="1"/>
      <x:c r="B3" s="1"/>
      <x:c r="C3" s="1"/>
      <x:c r="D3" s="1"/>
      <x:c r="E3" s="1"/>
      <x:c r="F3" s="1"/>
      <x:c r="G3" s="1"/>
      <x:c r="H3" s="1"/>
    </x:row>
    <x:row r="4" ht="28" customHeight="1">
      <x:c r="A4" s="11" t="str">
        <x:v>KNOW WHETHER YOUR PRICING HAS A PROFIT GAP</x:v>
      </x:c>
      <x:c r="B4" s="1"/>
      <x:c r="C4" s="1"/>
      <x:c r="D4" s="1"/>
      <x:c r="E4" s="1"/>
      <x:c r="F4" s="1"/>
      <x:c r="G4" s="1"/>
      <x:c r="H4" s="1"/>
    </x:row>
    <x:row r="5">
      <x:c r="A5" s="1"/>
      <x:c r="B5" s="1"/>
      <x:c r="C5" s="1"/>
      <x:c r="D5" s="1"/>
      <x:c r="E5" s="1"/>
      <x:c r="F5" s="1"/>
      <x:c r="G5" s="1"/>
      <x:c r="H5" s="1"/>
    </x:row>
    <x:row r="6" ht="23" customHeight="1">
      <x:c r="A6" s="13" t="str">
        <x:v>STEP</x:v>
      </x:c>
      <x:c r="B6" s="13" t="str">
        <x:v>WHAT TO DO</x:v>
      </x:c>
      <x:c r="C6" s="1"/>
      <x:c r="D6" s="1"/>
      <x:c r="E6" s="1"/>
      <x:c r="F6" s="1"/>
      <x:c r="G6" s="1"/>
      <x:c r="H6" s="1"/>
    </x:row>
    <x:row r="7" ht="30" customHeight="1">
      <x:c r="A7" s="15" t="n">
        <x:v>1</x:v>
      </x:c>
      <x:c r="B7" s="16" t="str">
        <x:v>Open JOB CHECK and enter the numbers from one recent or upcoming job.</x:v>
      </x:c>
      <x:c r="C7" s="1"/>
      <x:c r="D7" s="1"/>
      <x:c r="E7" s="1"/>
      <x:c r="F7" s="1"/>
      <x:c r="G7" s="1"/>
      <x:c r="H7" s="1"/>
    </x:row>
    <x:row r="8" ht="30" customHeight="1">
      <x:c r="A8" s="15" t="n">
        <x:v>2</x:v>
      </x:c>
      <x:c r="B8" s="16" t="str">
        <x:v>Open PRICING SCORECARD and answer all 15 questions honestly.</x:v>
      </x:c>
      <x:c r="C8" s="1"/>
      <x:c r="D8" s="1"/>
      <x:c r="E8" s="1"/>
      <x:c r="F8" s="1"/>
      <x:c r="G8" s="1"/>
      <x:c r="H8" s="1"/>
    </x:row>
    <x:row r="9" ht="30" customHeight="1">
      <x:c r="A9" s="15" t="n">
        <x:v>3</x:v>
      </x:c>
      <x:c r="B9" s="16" t="str">
        <x:v>Open RESULTS to see the largest pricing risks and your next move.</x:v>
      </x:c>
      <x:c r="C9" s="1"/>
      <x:c r="D9" s="1"/>
      <x:c r="E9" s="1"/>
      <x:c r="F9" s="1"/>
      <x:c r="G9" s="1"/>
      <x:c r="H9" s="1"/>
    </x:row>
    <x:row r="10" ht="30" customHeight="1">
      <x:c r="A10" s="15" t="n">
        <x:v>4</x:v>
      </x:c>
      <x:c r="B10" s="16" t="str">
        <x:v>Save a copy for your records. Recheck after you improve your pricing process.</x:v>
      </x:c>
      <x:c r="C10" s="1"/>
      <x:c r="D10" s="1"/>
      <x:c r="E10" s="1"/>
      <x:c r="F10" s="1"/>
      <x:c r="G10" s="1"/>
      <x:c r="H10" s="1"/>
    </x:row>
    <x:row r="11">
      <x:c r="A11" s="1"/>
      <x:c r="B11" s="1"/>
      <x:c r="C11" s="1"/>
      <x:c r="D11" s="1"/>
      <x:c r="E11" s="1"/>
      <x:c r="F11" s="1"/>
      <x:c r="G11" s="1"/>
      <x:c r="H11" s="1"/>
    </x:row>
    <x:row r="12" ht="34" customHeight="1">
      <x:c r="A12" s="20" t="str">
        <x:v>Blue cells are inputs. Green cells are calculated results. You should be able to finish in under five minutes.</x:v>
      </x:c>
      <x:c r="B12" s="1"/>
      <x:c r="C12" s="1"/>
      <x:c r="D12" s="1"/>
      <x:c r="E12" s="1"/>
      <x:c r="F12" s="1"/>
      <x:c r="G12" s="1"/>
      <x:c r="H12" s="1"/>
    </x:row>
    <x:row r="13">
      <x:c r="A13" s="1"/>
      <x:c r="B13" s="1"/>
      <x:c r="C13" s="1"/>
      <x:c r="D13" s="1"/>
      <x:c r="E13" s="1"/>
      <x:c r="F13" s="1"/>
      <x:c r="G13" s="1"/>
      <x:c r="H13" s="1"/>
    </x:row>
    <x:row r="14">
      <x:c r="A14" s="1"/>
      <x:c r="B14" s="1"/>
      <x:c r="C14" s="1"/>
      <x:c r="D14" s="1"/>
      <x:c r="E14" s="1"/>
      <x:c r="F14" s="1"/>
      <x:c r="G14" s="1"/>
      <x:c r="H14" s="1"/>
    </x:row>
    <x:row r="15" ht="23" customHeight="1">
      <x:c r="A15" s="13" t="str">
        <x:v>IMPORTANT</x:v>
      </x:c>
      <x:c r="B15" s="13"/>
      <x:c r="C15" s="13"/>
      <x:c r="D15" s="13"/>
      <x:c r="E15" s="13"/>
      <x:c r="F15" s="13"/>
      <x:c r="G15" s="13"/>
      <x:c r="H15" s="13"/>
    </x:row>
    <x:row r="16" ht="46" customHeight="1">
      <x:c r="A16" s="23" t="str">
        <x:v>This workbook is an operational planning tool, not accounting, tax, legal, or financial advice. Results depend entirely on the accuracy and completeness of the numbers entered. Verify important assumptions with qualified advisers.</x:v>
      </x:c>
      <x:c r="B16" s="1"/>
      <x:c r="C16" s="1"/>
      <x:c r="D16" s="1"/>
      <x:c r="E16" s="1"/>
      <x:c r="F16" s="1"/>
      <x:c r="G16" s="1"/>
      <x:c r="H16" s="1"/>
    </x:row>
    <x:row r="17">
      <x:c r="A17" s="1"/>
      <x:c r="B17" s="1"/>
      <x:c r="C17" s="1"/>
      <x:c r="D17" s="1"/>
      <x:c r="E17" s="1"/>
      <x:c r="F17" s="1"/>
      <x:c r="G17" s="1"/>
      <x:c r="H17" s="1"/>
    </x:row>
    <x:row r="18">
      <x:c r="A18" s="1"/>
      <x:c r="B18" s="1"/>
      <x:c r="C18" s="1"/>
      <x:c r="D18" s="1"/>
      <x:c r="E18" s="1"/>
      <x:c r="F18" s="1"/>
      <x:c r="G18" s="1"/>
      <x:c r="H18" s="1"/>
    </x:row>
    <x:row r="19">
      <x:c r="A19" s="1"/>
      <x:c r="B19" s="1"/>
      <x:c r="C19" s="1"/>
      <x:c r="D19" s="1"/>
      <x:c r="E19" s="1"/>
      <x:c r="F19" s="1"/>
      <x:c r="G19" s="1"/>
      <x:c r="H19" s="1"/>
    </x:row>
    <x:row r="20">
      <x:c r="A20" s="1"/>
      <x:c r="B20" s="1"/>
      <x:c r="C20" s="1"/>
      <x:c r="D20" s="1"/>
      <x:c r="E20" s="1"/>
      <x:c r="F20" s="1"/>
      <x:c r="G20" s="1"/>
      <x:c r="H20" s="1"/>
    </x:row>
    <x:row r="21">
      <x:c r="A21" s="1"/>
      <x:c r="B21" s="1"/>
      <x:c r="C21" s="1"/>
      <x:c r="D21" s="1"/>
      <x:c r="E21" s="1"/>
      <x:c r="F21" s="1"/>
      <x:c r="G21" s="1"/>
      <x:c r="H21" s="1"/>
    </x:row>
    <x:row r="22">
      <x:c r="A22" s="1"/>
      <x:c r="B22" s="1"/>
      <x:c r="C22" s="1"/>
      <x:c r="D22" s="1"/>
      <x:c r="E22" s="1"/>
      <x:c r="F22" s="1"/>
      <x:c r="G22" s="1"/>
      <x:c r="H22" s="1"/>
    </x:row>
    <x:row r="23">
      <x:c r="A23" s="1"/>
      <x:c r="B23" s="1"/>
      <x:c r="C23" s="1"/>
      <x:c r="D23" s="1"/>
      <x:c r="E23" s="1"/>
      <x:c r="F23" s="1"/>
      <x:c r="G23" s="1"/>
      <x:c r="H23" s="1"/>
    </x:row>
    <x:row r="24">
      <x:c r="A24" s="1"/>
      <x:c r="B24" s="1"/>
      <x:c r="C24" s="1"/>
      <x:c r="D24" s="1"/>
      <x:c r="E24" s="1"/>
      <x:c r="F24" s="1"/>
      <x:c r="G24" s="1"/>
      <x:c r="H24" s="1"/>
    </x:row>
    <x:row r="25">
      <x:c r="A25" s="1"/>
      <x:c r="B25" s="1"/>
      <x:c r="C25" s="1"/>
      <x:c r="D25" s="1"/>
      <x:c r="E25" s="1"/>
      <x:c r="F25" s="1"/>
      <x:c r="G25" s="1"/>
      <x:c r="H25" s="1"/>
    </x:row>
    <x:row r="26">
      <x:c r="A26" s="1"/>
      <x:c r="B26" s="1"/>
      <x:c r="C26" s="1"/>
      <x:c r="D26" s="1"/>
      <x:c r="E26" s="1"/>
      <x:c r="F26" s="1"/>
      <x:c r="G26" s="1"/>
      <x:c r="H26" s="1"/>
    </x:row>
    <x:row r="27">
      <x:c r="A27" s="1"/>
      <x:c r="B27" s="1"/>
      <x:c r="C27" s="1"/>
      <x:c r="D27" s="1"/>
      <x:c r="E27" s="1"/>
      <x:c r="F27" s="1"/>
      <x:c r="G27" s="1"/>
      <x:c r="H27" s="1"/>
    </x:row>
    <x:row r="28">
      <x:c r="A28" s="1"/>
      <x:c r="B28" s="1"/>
      <x:c r="C28" s="1"/>
      <x:c r="D28" s="1"/>
      <x:c r="E28" s="1"/>
      <x:c r="F28" s="1"/>
      <x:c r="G28" s="1"/>
      <x:c r="H28" s="1"/>
    </x:row>
    <x:row r="29">
      <x:c r="A29" s="1"/>
      <x:c r="B29" s="1"/>
      <x:c r="C29" s="1"/>
      <x:c r="D29" s="1"/>
      <x:c r="E29" s="1"/>
      <x:c r="F29" s="1"/>
      <x:c r="G29" s="1"/>
      <x:c r="H29" s="1"/>
    </x:row>
    <x:row r="30">
      <x:c r="A30" s="1"/>
      <x:c r="B30" s="1"/>
      <x:c r="C30" s="1"/>
      <x:c r="D30" s="1"/>
      <x:c r="E30" s="1"/>
      <x:c r="F30" s="1"/>
      <x:c r="G30" s="1"/>
      <x:c r="H30" s="1"/>
    </x:row>
    <x:row r="31">
      <x:c r="A31" s="1"/>
      <x:c r="B31" s="1"/>
      <x:c r="C31" s="1"/>
      <x:c r="D31" s="1"/>
      <x:c r="E31" s="1"/>
      <x:c r="F31" s="1"/>
      <x:c r="G31" s="1"/>
      <x:c r="H31" s="1"/>
    </x:row>
    <x:row r="32">
      <x:c r="A32" s="1"/>
      <x:c r="B32" s="1"/>
      <x:c r="C32" s="1"/>
      <x:c r="D32" s="1"/>
      <x:c r="E32" s="1"/>
      <x:c r="F32" s="1"/>
      <x:c r="G32" s="1"/>
      <x:c r="H32" s="1"/>
    </x:row>
    <x:row r="33">
      <x:c r="A33" s="1"/>
      <x:c r="B33" s="1"/>
      <x:c r="C33" s="1"/>
      <x:c r="D33" s="1"/>
      <x:c r="E33" s="1"/>
      <x:c r="F33" s="1"/>
      <x:c r="G33" s="1"/>
      <x:c r="H33" s="1"/>
    </x:row>
    <x:row r="34">
      <x:c r="A34" s="1"/>
      <x:c r="B34" s="1"/>
      <x:c r="C34" s="1"/>
      <x:c r="D34" s="1"/>
      <x:c r="E34" s="1"/>
      <x:c r="F34" s="1"/>
      <x:c r="G34" s="1"/>
      <x:c r="H34" s="1"/>
    </x:row>
    <x:row r="35">
      <x:c r="A35" s="1"/>
      <x:c r="B35" s="1"/>
      <x:c r="C35" s="1"/>
      <x:c r="D35" s="1"/>
      <x:c r="E35" s="1"/>
      <x:c r="F35" s="1"/>
      <x:c r="G35" s="1"/>
      <x:c r="H35" s="1"/>
    </x:row>
    <x:row r="36">
      <x:c r="A36" s="1"/>
      <x:c r="B36" s="1"/>
      <x:c r="C36" s="1"/>
      <x:c r="D36" s="1"/>
      <x:c r="E36" s="1"/>
      <x:c r="F36" s="1"/>
      <x:c r="G36" s="1"/>
      <x:c r="H36" s="1"/>
    </x:row>
    <x:row r="37">
      <x:c r="A37" s="1"/>
      <x:c r="B37" s="1"/>
      <x:c r="C37" s="1"/>
      <x:c r="D37" s="1"/>
      <x:c r="E37" s="1"/>
      <x:c r="F37" s="1"/>
      <x:c r="G37" s="1"/>
      <x:c r="H37" s="1"/>
    </x:row>
    <x:row r="38">
      <x:c r="A38" s="1"/>
      <x:c r="B38" s="1"/>
      <x:c r="C38" s="1"/>
      <x:c r="D38" s="1"/>
      <x:c r="E38" s="1"/>
      <x:c r="F38" s="1"/>
      <x:c r="G38" s="1"/>
      <x:c r="H38" s="1"/>
    </x:row>
    <x:row r="39">
      <x:c r="A39" s="1"/>
      <x:c r="B39" s="1"/>
      <x:c r="C39" s="1"/>
      <x:c r="D39" s="1"/>
      <x:c r="E39" s="1"/>
      <x:c r="F39" s="1"/>
      <x:c r="G39" s="1"/>
      <x:c r="H39" s="1"/>
    </x:row>
    <x:row r="40">
      <x:c r="A40" s="1"/>
      <x:c r="B40" s="1"/>
      <x:c r="C40" s="1"/>
      <x:c r="D40" s="1"/>
      <x:c r="E40" s="1"/>
      <x:c r="F40" s="1"/>
      <x:c r="G40" s="1"/>
      <x:c r="H40" s="1"/>
    </x:row>
    <x:row r="41">
      <x:c r="A41" s="1"/>
      <x:c r="B41" s="1"/>
      <x:c r="C41" s="1"/>
      <x:c r="D41" s="1"/>
      <x:c r="E41" s="1"/>
      <x:c r="F41" s="1"/>
      <x:c r="G41" s="1"/>
      <x:c r="H41" s="1"/>
    </x:row>
    <x:row r="42">
      <x:c r="A42" s="1"/>
      <x:c r="B42" s="1"/>
      <x:c r="C42" s="1"/>
      <x:c r="D42" s="1"/>
      <x:c r="E42" s="1"/>
      <x:c r="F42" s="1"/>
      <x:c r="G42" s="1"/>
      <x:c r="H42" s="1"/>
    </x:row>
    <x:row r="43">
      <x:c r="A43" s="1"/>
      <x:c r="B43" s="1"/>
      <x:c r="C43" s="1"/>
      <x:c r="D43" s="1"/>
      <x:c r="E43" s="1"/>
      <x:c r="F43" s="1"/>
      <x:c r="G43" s="1"/>
      <x:c r="H43" s="1"/>
    </x:row>
    <x:row r="44">
      <x:c r="A44" s="1"/>
      <x:c r="B44" s="1"/>
      <x:c r="C44" s="1"/>
      <x:c r="D44" s="1"/>
      <x:c r="E44" s="1"/>
      <x:c r="F44" s="1"/>
      <x:c r="G44" s="1"/>
      <x:c r="H44" s="1"/>
    </x:row>
    <x:row r="45">
      <x:c r="A45" s="1"/>
      <x:c r="B45" s="1"/>
      <x:c r="C45" s="1"/>
      <x:c r="D45" s="1"/>
      <x:c r="E45" s="1"/>
      <x:c r="F45" s="1"/>
      <x:c r="G45" s="1"/>
      <x:c r="H45" s="1"/>
    </x:row>
    <x:row r="46">
      <x:c r="A46" s="1"/>
      <x:c r="B46" s="1"/>
      <x:c r="C46" s="1"/>
      <x:c r="D46" s="1"/>
      <x:c r="E46" s="1"/>
      <x:c r="F46" s="1"/>
      <x:c r="G46" s="1"/>
      <x:c r="H46" s="1"/>
    </x:row>
    <x:row r="47">
      <x:c r="A47" s="1"/>
      <x:c r="B47" s="1"/>
      <x:c r="C47" s="1"/>
      <x:c r="D47" s="1"/>
      <x:c r="E47" s="1"/>
      <x:c r="F47" s="1"/>
      <x:c r="G47" s="1"/>
      <x:c r="H47" s="1"/>
    </x:row>
    <x:row r="48">
      <x:c r="A48" s="1"/>
      <x:c r="B48" s="1"/>
      <x:c r="C48" s="1"/>
      <x:c r="D48" s="1"/>
      <x:c r="E48" s="1"/>
      <x:c r="F48" s="1"/>
      <x:c r="G48" s="1"/>
      <x:c r="H48" s="1"/>
    </x:row>
    <x:row r="49">
      <x:c r="A49" s="1"/>
      <x:c r="B49" s="1"/>
      <x:c r="C49" s="1"/>
      <x:c r="D49" s="1"/>
      <x:c r="E49" s="1"/>
      <x:c r="F49" s="1"/>
      <x:c r="G49" s="1"/>
      <x:c r="H49" s="1"/>
    </x:row>
    <x:row r="50">
      <x:c r="A50" s="1"/>
      <x:c r="B50" s="1"/>
      <x:c r="C50" s="1"/>
      <x:c r="D50" s="1"/>
      <x:c r="E50" s="1"/>
      <x:c r="F50" s="1"/>
      <x:c r="G50" s="1"/>
      <x:c r="H50" s="1"/>
    </x:row>
    <x:row r="51">
      <x:c r="A51" s="1"/>
      <x:c r="B51" s="1"/>
      <x:c r="C51" s="1"/>
      <x:c r="D51" s="1"/>
      <x:c r="E51" s="1"/>
      <x:c r="F51" s="1"/>
      <x:c r="G51" s="1"/>
      <x:c r="H51" s="1"/>
    </x:row>
    <x:row r="52">
      <x:c r="A52" s="1"/>
      <x:c r="B52" s="1"/>
      <x:c r="C52" s="1"/>
      <x:c r="D52" s="1"/>
      <x:c r="E52" s="1"/>
      <x:c r="F52" s="1"/>
      <x:c r="G52" s="1"/>
      <x:c r="H52" s="1"/>
    </x:row>
    <x:row r="53">
      <x:c r="A53" s="1"/>
      <x:c r="B53" s="1"/>
      <x:c r="C53" s="1"/>
      <x:c r="D53" s="1"/>
      <x:c r="E53" s="1"/>
      <x:c r="F53" s="1"/>
      <x:c r="G53" s="1"/>
      <x:c r="H53" s="1"/>
    </x:row>
    <x:row r="54">
      <x:c r="A54" s="1"/>
      <x:c r="B54" s="1"/>
      <x:c r="C54" s="1"/>
      <x:c r="D54" s="1"/>
      <x:c r="E54" s="1"/>
      <x:c r="F54" s="1"/>
      <x:c r="G54" s="1"/>
      <x:c r="H54" s="1"/>
    </x:row>
    <x:row r="55">
      <x:c r="A55" s="1"/>
      <x:c r="B55" s="1"/>
      <x:c r="C55" s="1"/>
      <x:c r="D55" s="1"/>
      <x:c r="E55" s="1"/>
      <x:c r="F55" s="1"/>
      <x:c r="G55" s="1"/>
      <x:c r="H55" s="1"/>
    </x:row>
    <x:row r="56">
      <x:c r="A56" s="1"/>
      <x:c r="B56" s="1"/>
      <x:c r="C56" s="1"/>
      <x:c r="D56" s="1"/>
      <x:c r="E56" s="1"/>
      <x:c r="F56" s="1"/>
      <x:c r="G56" s="1"/>
      <x:c r="H56" s="1"/>
    </x:row>
    <x:row r="57">
      <x:c r="A57" s="1"/>
      <x:c r="B57" s="1"/>
      <x:c r="C57" s="1"/>
      <x:c r="D57" s="1"/>
      <x:c r="E57" s="1"/>
      <x:c r="F57" s="1"/>
      <x:c r="G57" s="1"/>
      <x:c r="H57" s="1"/>
    </x:row>
    <x:row r="58">
      <x:c r="A58" s="1"/>
      <x:c r="B58" s="1"/>
      <x:c r="C58" s="1"/>
      <x:c r="D58" s="1"/>
      <x:c r="E58" s="1"/>
      <x:c r="F58" s="1"/>
      <x:c r="G58" s="1"/>
      <x:c r="H58" s="1"/>
    </x:row>
    <x:row r="59">
      <x:c r="A59" s="1"/>
      <x:c r="B59" s="1"/>
      <x:c r="C59" s="1"/>
      <x:c r="D59" s="1"/>
      <x:c r="E59" s="1"/>
      <x:c r="F59" s="1"/>
      <x:c r="G59" s="1"/>
      <x:c r="H59" s="1"/>
    </x:row>
    <x:row r="60">
      <x:c r="A60" s="1"/>
      <x:c r="B60" s="1"/>
      <x:c r="C60" s="1"/>
      <x:c r="D60" s="1"/>
      <x:c r="E60" s="1"/>
      <x:c r="F60" s="1"/>
      <x:c r="G60" s="1"/>
      <x:c r="H60" s="1"/>
    </x:row>
  </x:sheetData>
  <x:mergeCells>
    <x:mergeCell ref="A1:H1"/>
    <x:mergeCell ref="A2:H2"/>
    <x:mergeCell ref="A4:H4"/>
    <x:mergeCell ref="A12:H12"/>
    <x:mergeCell ref="A15:H15"/>
    <x:mergeCell ref="A16:H17"/>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36" hidden="0" customWidth="1"/>
    <x:col min="2" max="2" width="22" hidden="0" customWidth="1"/>
    <x:col min="3" max="3" width="4" hidden="0" customWidth="1"/>
    <x:col min="4" max="4" width="31" hidden="0" customWidth="1"/>
    <x:col min="5" max="5" width="24" hidden="0" customWidth="1"/>
  </x:cols>
  <x:sheetData>
    <x:row r="1" ht="34" customHeight="1">
      <x:c r="A1" s="4" t="str">
        <x:v>QUICK JOB CHECK</x:v>
      </x:c>
      <x:c r="B1" s="1"/>
      <x:c r="C1" s="1"/>
      <x:c r="D1" s="1"/>
      <x:c r="E1" s="1"/>
      <x:c r="F1" s="1"/>
      <x:c r="G1" s="1"/>
      <x:c r="H1" s="1"/>
    </x:row>
    <x:row r="2" ht="30" customHeight="1">
      <x:c r="A2" s="8" t="str">
        <x:v>Use one real job. Enter your current best estimates, even if some numbers are uncomfortable.</x:v>
      </x:c>
      <x:c r="B2" s="1"/>
      <x:c r="C2" s="1"/>
      <x:c r="D2" s="1"/>
      <x:c r="E2" s="1"/>
      <x:c r="F2" s="1"/>
      <x:c r="G2" s="1"/>
      <x:c r="H2" s="1"/>
    </x:row>
    <x:row r="3">
      <x:c r="A3" s="1"/>
      <x:c r="B3" s="1"/>
      <x:c r="C3" s="1"/>
      <x:c r="D3" s="1"/>
      <x:c r="E3" s="1"/>
      <x:c r="F3" s="1"/>
      <x:c r="G3" s="1"/>
      <x:c r="H3" s="1"/>
    </x:row>
    <x:row r="4" ht="23" customHeight="1">
      <x:c r="A4" s="13" t="str">
        <x:v>JOB INPUT</x:v>
      </x:c>
      <x:c r="B4" s="13" t="str">
        <x:v>YOUR NUMBER</x:v>
      </x:c>
      <x:c r="C4" s="1"/>
      <x:c r="D4" s="13" t="str">
        <x:v>CHECKUP RESULT</x:v>
      </x:c>
      <x:c r="E4" s="13" t="str">
        <x:v>AMOUNT</x:v>
      </x:c>
      <x:c r="F4" s="1"/>
      <x:c r="G4" s="1"/>
      <x:c r="H4" s="1"/>
    </x:row>
    <x:row r="5" ht="24" customHeight="1">
      <x:c r="A5" s="1" t="str">
        <x:v>Job or customer</x:v>
      </x:c>
      <x:c r="B5" s="25" t="str">
        <x:v>Example property</x:v>
      </x:c>
      <x:c r="C5" s="1"/>
      <x:c r="D5" s="1" t="str">
        <x:v>Estimated labor cost</x:v>
      </x:c>
      <x:c r="E5" s="35" t="n">
        <x:f>B7*B8</x:f>
        <x:v>868</x:v>
      </x:c>
      <x:c r="F5" s="1"/>
      <x:c r="G5" s="1"/>
      <x:c r="H5" s="1"/>
    </x:row>
    <x:row r="6" ht="24" customHeight="1">
      <x:c r="A6" s="1" t="str">
        <x:v>Quoted price</x:v>
      </x:c>
      <x:c r="B6" s="28" t="n">
        <x:v>2500</x:v>
      </x:c>
      <x:c r="C6" s="1"/>
      <x:c r="D6" s="1" t="str">
        <x:v>Estimated total job cost</x:v>
      </x:c>
      <x:c r="E6" s="36" t="n">
        <x:f>SUM(E5,B9:B11)</x:f>
        <x:v>1793</x:v>
      </x:c>
      <x:c r="F6" s="1"/>
      <x:c r="G6" s="1"/>
      <x:c r="H6" s="1"/>
    </x:row>
    <x:row r="7" ht="24" customHeight="1">
      <x:c r="A7" s="1" t="str">
        <x:v>Total crew labor hours</x:v>
      </x:c>
      <x:c r="B7" s="26" t="n">
        <x:v>28</x:v>
      </x:c>
      <x:c r="C7" s="1"/>
      <x:c r="D7" s="1" t="str">
        <x:v>Estimated job profit</x:v>
      </x:c>
      <x:c r="E7" s="36" t="n">
        <x:f>B6-E6</x:f>
        <x:v>707</x:v>
      </x:c>
      <x:c r="F7" s="1"/>
      <x:c r="G7" s="1"/>
      <x:c r="H7" s="1"/>
    </x:row>
    <x:row r="8" ht="24" customHeight="1">
      <x:c r="A8" s="1" t="str">
        <x:v>Loaded labor cost per hour</x:v>
      </x:c>
      <x:c r="B8" s="28" t="n">
        <x:v>31</x:v>
      </x:c>
      <x:c r="C8" s="1"/>
      <x:c r="D8" s="1" t="str">
        <x:v>Estimated gross margin</x:v>
      </x:c>
      <x:c r="E8" s="37" t="n">
        <x:f>IF(B6=0,0,E7/B6)</x:f>
        <x:v>0.2828</x:v>
      </x:c>
      <x:c r="F8" s="1"/>
      <x:c r="G8" s="1"/>
      <x:c r="H8" s="1"/>
    </x:row>
    <x:row r="9" ht="24" customHeight="1">
      <x:c r="A9" s="1" t="str">
        <x:v>Materials at cost</x:v>
      </x:c>
      <x:c r="B9" s="28" t="n">
        <x:v>525</x:v>
      </x:c>
      <x:c r="C9" s="1"/>
      <x:c r="D9" s="1" t="str">
        <x:v>Price needed for target margin</x:v>
      </x:c>
      <x:c r="E9" s="36" t="n">
        <x:f>IF(B12&gt;=1,0,E6/(1-B12))</x:f>
        <x:v>2561.4285714285716</x:v>
      </x:c>
      <x:c r="F9" s="1"/>
      <x:c r="G9" s="1"/>
      <x:c r="H9" s="1"/>
    </x:row>
    <x:row r="10" ht="24" customHeight="1">
      <x:c r="A10" s="1" t="str">
        <x:v>Equipment and other direct costs</x:v>
      </x:c>
      <x:c r="B10" s="28" t="n">
        <x:v>140</x:v>
      </x:c>
      <x:c r="C10" s="1"/>
      <x:c r="D10" s="1" t="str">
        <x:v>Additional price needed</x:v>
      </x:c>
      <x:c r="E10" s="36" t="n">
        <x:f>MAX(E9-B6,0)</x:f>
        <x:v>61.42857142857156</x:v>
      </x:c>
      <x:c r="F10" s="1"/>
      <x:c r="G10" s="1"/>
      <x:c r="H10" s="1"/>
    </x:row>
    <x:row r="11" ht="24" customHeight="1">
      <x:c r="A11" s="1" t="str">
        <x:v>Overhead allocated to this job</x:v>
      </x:c>
      <x:c r="B11" s="28" t="n">
        <x:v>260</x:v>
      </x:c>
      <x:c r="C11" s="1"/>
      <x:c r="D11" s="1" t="str">
        <x:v>Revenue kept after job costs</x:v>
      </x:c>
      <x:c r="E11" s="37" t="n">
        <x:f>IF(B6=0,0,(B6-E6)/B6)</x:f>
        <x:v>0.2828</x:v>
      </x:c>
      <x:c r="F11" s="1"/>
      <x:c r="G11" s="1"/>
      <x:c r="H11" s="1"/>
    </x:row>
    <x:row r="12" ht="24" customHeight="1">
      <x:c r="A12" s="1" t="str">
        <x:v>Target gross margin</x:v>
      </x:c>
      <x:c r="B12" s="29" t="n">
        <x:v>0.3</x:v>
      </x:c>
      <x:c r="C12" s="1"/>
      <x:c r="D12" s="1" t="str">
        <x:v>Initial result</x:v>
      </x:c>
      <x:c r="E12" s="38" t="str">
        <x:f>IF(E8&gt;=B12,"At or above target",IF(E8&gt;=B12-0.05,"Close, but exposed","Profit gap detected"))</x:f>
        <x:v>Close, but exposed</x:v>
      </x:c>
      <x:c r="F12" s="1"/>
      <x:c r="G12" s="1"/>
      <x:c r="H12" s="1"/>
    </x:row>
    <x:row r="13">
      <x:c r="A13" s="1"/>
      <x:c r="B13" s="1"/>
      <x:c r="C13" s="1"/>
      <x:c r="D13" s="1"/>
      <x:c r="E13" s="1"/>
      <x:c r="F13" s="1"/>
      <x:c r="G13" s="1"/>
      <x:c r="H13" s="1"/>
    </x:row>
    <x:row r="14">
      <x:c r="A14" s="1"/>
      <x:c r="B14" s="1"/>
      <x:c r="C14" s="1"/>
      <x:c r="D14" s="1"/>
      <x:c r="E14" s="1"/>
      <x:c r="F14" s="1"/>
      <x:c r="G14" s="1"/>
      <x:c r="H14" s="1"/>
    </x:row>
    <x:row r="15" ht="36" customHeight="1">
      <x:c r="A15" s="41" t="str">
        <x:v>If you do not know your loaded labor rate or overhead allocation, that is itself a pricing risk. Use your best estimate here, then flag it in the scorecard.</x:v>
      </x:c>
      <x:c r="B15" s="1"/>
      <x:c r="C15" s="1"/>
      <x:c r="D15" s="1"/>
      <x:c r="E15" s="1"/>
      <x:c r="F15" s="1"/>
      <x:c r="G15" s="1"/>
      <x:c r="H15" s="1"/>
    </x:row>
    <x:row r="16">
      <x:c r="A16" s="1"/>
      <x:c r="B16" s="1"/>
      <x:c r="C16" s="1"/>
      <x:c r="D16" s="1"/>
      <x:c r="E16" s="1"/>
      <x:c r="F16" s="1"/>
      <x:c r="G16" s="1"/>
      <x:c r="H16" s="1"/>
    </x:row>
    <x:row r="17">
      <x:c r="A17" s="1"/>
      <x:c r="B17" s="1"/>
      <x:c r="C17" s="1"/>
      <x:c r="D17" s="1"/>
      <x:c r="E17" s="1"/>
      <x:c r="F17" s="1"/>
      <x:c r="G17" s="1"/>
      <x:c r="H17" s="1"/>
    </x:row>
    <x:row r="18">
      <x:c r="A18" s="1"/>
      <x:c r="B18" s="1"/>
      <x:c r="C18" s="1"/>
      <x:c r="D18" s="1"/>
      <x:c r="E18" s="1"/>
      <x:c r="F18" s="1"/>
      <x:c r="G18" s="1"/>
      <x:c r="H18" s="1"/>
    </x:row>
    <x:row r="19">
      <x:c r="A19" s="1"/>
      <x:c r="B19" s="1"/>
      <x:c r="C19" s="1"/>
      <x:c r="D19" s="1"/>
      <x:c r="E19" s="1"/>
      <x:c r="F19" s="1"/>
      <x:c r="G19" s="1"/>
      <x:c r="H19" s="1"/>
    </x:row>
    <x:row r="20">
      <x:c r="A20" s="1"/>
      <x:c r="B20" s="1"/>
      <x:c r="C20" s="1"/>
      <x:c r="D20" s="1"/>
      <x:c r="E20" s="1"/>
      <x:c r="F20" s="1"/>
      <x:c r="G20" s="1"/>
      <x:c r="H20" s="1"/>
    </x:row>
    <x:row r="21">
      <x:c r="A21" s="1"/>
      <x:c r="B21" s="1"/>
      <x:c r="C21" s="1"/>
      <x:c r="D21" s="1"/>
      <x:c r="E21" s="1"/>
      <x:c r="F21" s="1"/>
      <x:c r="G21" s="1"/>
      <x:c r="H21" s="1"/>
    </x:row>
    <x:row r="22">
      <x:c r="A22" s="1"/>
      <x:c r="B22" s="1"/>
      <x:c r="C22" s="1"/>
      <x:c r="D22" s="1"/>
      <x:c r="E22" s="1"/>
      <x:c r="F22" s="1"/>
      <x:c r="G22" s="1"/>
      <x:c r="H22" s="1"/>
    </x:row>
    <x:row r="23">
      <x:c r="A23" s="1"/>
      <x:c r="B23" s="1"/>
      <x:c r="C23" s="1"/>
      <x:c r="D23" s="1"/>
      <x:c r="E23" s="1"/>
      <x:c r="F23" s="1"/>
      <x:c r="G23" s="1"/>
      <x:c r="H23" s="1"/>
    </x:row>
    <x:row r="24">
      <x:c r="A24" s="1"/>
      <x:c r="B24" s="1"/>
      <x:c r="C24" s="1"/>
      <x:c r="D24" s="1"/>
      <x:c r="E24" s="1"/>
      <x:c r="F24" s="1"/>
      <x:c r="G24" s="1"/>
      <x:c r="H24" s="1"/>
    </x:row>
    <x:row r="25">
      <x:c r="A25" s="1"/>
      <x:c r="B25" s="1"/>
      <x:c r="C25" s="1"/>
      <x:c r="D25" s="1"/>
      <x:c r="E25" s="1"/>
      <x:c r="F25" s="1"/>
      <x:c r="G25" s="1"/>
      <x:c r="H25" s="1"/>
    </x:row>
    <x:row r="26">
      <x:c r="A26" s="1"/>
      <x:c r="B26" s="1"/>
      <x:c r="C26" s="1"/>
      <x:c r="D26" s="1"/>
      <x:c r="E26" s="1"/>
      <x:c r="F26" s="1"/>
      <x:c r="G26" s="1"/>
      <x:c r="H26" s="1"/>
    </x:row>
    <x:row r="27">
      <x:c r="A27" s="1"/>
      <x:c r="B27" s="1"/>
      <x:c r="C27" s="1"/>
      <x:c r="D27" s="1"/>
      <x:c r="E27" s="1"/>
      <x:c r="F27" s="1"/>
      <x:c r="G27" s="1"/>
      <x:c r="H27" s="1"/>
    </x:row>
    <x:row r="28">
      <x:c r="A28" s="1"/>
      <x:c r="B28" s="1"/>
      <x:c r="C28" s="1"/>
      <x:c r="D28" s="1"/>
      <x:c r="E28" s="1"/>
      <x:c r="F28" s="1"/>
      <x:c r="G28" s="1"/>
      <x:c r="H28" s="1"/>
    </x:row>
    <x:row r="29">
      <x:c r="A29" s="1"/>
      <x:c r="B29" s="1"/>
      <x:c r="C29" s="1"/>
      <x:c r="D29" s="1"/>
      <x:c r="E29" s="1"/>
      <x:c r="F29" s="1"/>
      <x:c r="G29" s="1"/>
      <x:c r="H29" s="1"/>
    </x:row>
    <x:row r="30">
      <x:c r="A30" s="1"/>
      <x:c r="B30" s="1"/>
      <x:c r="C30" s="1"/>
      <x:c r="D30" s="1"/>
      <x:c r="E30" s="1"/>
      <x:c r="F30" s="1"/>
      <x:c r="G30" s="1"/>
      <x:c r="H30" s="1"/>
    </x:row>
    <x:row r="31">
      <x:c r="A31" s="1"/>
      <x:c r="B31" s="1"/>
      <x:c r="C31" s="1"/>
      <x:c r="D31" s="1"/>
      <x:c r="E31" s="1"/>
      <x:c r="F31" s="1"/>
      <x:c r="G31" s="1"/>
      <x:c r="H31" s="1"/>
    </x:row>
    <x:row r="32">
      <x:c r="A32" s="1"/>
      <x:c r="B32" s="1"/>
      <x:c r="C32" s="1"/>
      <x:c r="D32" s="1"/>
      <x:c r="E32" s="1"/>
      <x:c r="F32" s="1"/>
      <x:c r="G32" s="1"/>
      <x:c r="H32" s="1"/>
    </x:row>
    <x:row r="33">
      <x:c r="A33" s="1"/>
      <x:c r="B33" s="1"/>
      <x:c r="C33" s="1"/>
      <x:c r="D33" s="1"/>
      <x:c r="E33" s="1"/>
      <x:c r="F33" s="1"/>
      <x:c r="G33" s="1"/>
      <x:c r="H33" s="1"/>
    </x:row>
    <x:row r="34">
      <x:c r="A34" s="1"/>
      <x:c r="B34" s="1"/>
      <x:c r="C34" s="1"/>
      <x:c r="D34" s="1"/>
      <x:c r="E34" s="1"/>
      <x:c r="F34" s="1"/>
      <x:c r="G34" s="1"/>
      <x:c r="H34" s="1"/>
    </x:row>
    <x:row r="35">
      <x:c r="A35" s="1"/>
      <x:c r="B35" s="1"/>
      <x:c r="C35" s="1"/>
      <x:c r="D35" s="1"/>
      <x:c r="E35" s="1"/>
      <x:c r="F35" s="1"/>
      <x:c r="G35" s="1"/>
      <x:c r="H35" s="1"/>
    </x:row>
    <x:row r="36">
      <x:c r="A36" s="1"/>
      <x:c r="B36" s="1"/>
      <x:c r="C36" s="1"/>
      <x:c r="D36" s="1"/>
      <x:c r="E36" s="1"/>
      <x:c r="F36" s="1"/>
      <x:c r="G36" s="1"/>
      <x:c r="H36" s="1"/>
    </x:row>
    <x:row r="37">
      <x:c r="A37" s="1"/>
      <x:c r="B37" s="1"/>
      <x:c r="C37" s="1"/>
      <x:c r="D37" s="1"/>
      <x:c r="E37" s="1"/>
      <x:c r="F37" s="1"/>
      <x:c r="G37" s="1"/>
      <x:c r="H37" s="1"/>
    </x:row>
    <x:row r="38">
      <x:c r="A38" s="1"/>
      <x:c r="B38" s="1"/>
      <x:c r="C38" s="1"/>
      <x:c r="D38" s="1"/>
      <x:c r="E38" s="1"/>
      <x:c r="F38" s="1"/>
      <x:c r="G38" s="1"/>
      <x:c r="H38" s="1"/>
    </x:row>
    <x:row r="39">
      <x:c r="A39" s="1"/>
      <x:c r="B39" s="1"/>
      <x:c r="C39" s="1"/>
      <x:c r="D39" s="1"/>
      <x:c r="E39" s="1"/>
      <x:c r="F39" s="1"/>
      <x:c r="G39" s="1"/>
      <x:c r="H39" s="1"/>
    </x:row>
    <x:row r="40">
      <x:c r="A40" s="1"/>
      <x:c r="B40" s="1"/>
      <x:c r="C40" s="1"/>
      <x:c r="D40" s="1"/>
      <x:c r="E40" s="1"/>
      <x:c r="F40" s="1"/>
      <x:c r="G40" s="1"/>
      <x:c r="H40" s="1"/>
    </x:row>
    <x:row r="41">
      <x:c r="A41" s="1"/>
      <x:c r="B41" s="1"/>
      <x:c r="C41" s="1"/>
      <x:c r="D41" s="1"/>
      <x:c r="E41" s="1"/>
      <x:c r="F41" s="1"/>
      <x:c r="G41" s="1"/>
      <x:c r="H41" s="1"/>
    </x:row>
    <x:row r="42">
      <x:c r="A42" s="1"/>
      <x:c r="B42" s="1"/>
      <x:c r="C42" s="1"/>
      <x:c r="D42" s="1"/>
      <x:c r="E42" s="1"/>
      <x:c r="F42" s="1"/>
      <x:c r="G42" s="1"/>
      <x:c r="H42" s="1"/>
    </x:row>
    <x:row r="43">
      <x:c r="A43" s="1"/>
      <x:c r="B43" s="1"/>
      <x:c r="C43" s="1"/>
      <x:c r="D43" s="1"/>
      <x:c r="E43" s="1"/>
      <x:c r="F43" s="1"/>
      <x:c r="G43" s="1"/>
      <x:c r="H43" s="1"/>
    </x:row>
    <x:row r="44">
      <x:c r="A44" s="1"/>
      <x:c r="B44" s="1"/>
      <x:c r="C44" s="1"/>
      <x:c r="D44" s="1"/>
      <x:c r="E44" s="1"/>
      <x:c r="F44" s="1"/>
      <x:c r="G44" s="1"/>
      <x:c r="H44" s="1"/>
    </x:row>
    <x:row r="45">
      <x:c r="A45" s="1"/>
      <x:c r="B45" s="1"/>
      <x:c r="C45" s="1"/>
      <x:c r="D45" s="1"/>
      <x:c r="E45" s="1"/>
      <x:c r="F45" s="1"/>
      <x:c r="G45" s="1"/>
      <x:c r="H45" s="1"/>
    </x:row>
    <x:row r="46">
      <x:c r="A46" s="1"/>
      <x:c r="B46" s="1"/>
      <x:c r="C46" s="1"/>
      <x:c r="D46" s="1"/>
      <x:c r="E46" s="1"/>
      <x:c r="F46" s="1"/>
      <x:c r="G46" s="1"/>
      <x:c r="H46" s="1"/>
    </x:row>
    <x:row r="47">
      <x:c r="A47" s="1"/>
      <x:c r="B47" s="1"/>
      <x:c r="C47" s="1"/>
      <x:c r="D47" s="1"/>
      <x:c r="E47" s="1"/>
      <x:c r="F47" s="1"/>
      <x:c r="G47" s="1"/>
      <x:c r="H47" s="1"/>
    </x:row>
    <x:row r="48">
      <x:c r="A48" s="1"/>
      <x:c r="B48" s="1"/>
      <x:c r="C48" s="1"/>
      <x:c r="D48" s="1"/>
      <x:c r="E48" s="1"/>
      <x:c r="F48" s="1"/>
      <x:c r="G48" s="1"/>
      <x:c r="H48" s="1"/>
    </x:row>
    <x:row r="49">
      <x:c r="A49" s="1"/>
      <x:c r="B49" s="1"/>
      <x:c r="C49" s="1"/>
      <x:c r="D49" s="1"/>
      <x:c r="E49" s="1"/>
      <x:c r="F49" s="1"/>
      <x:c r="G49" s="1"/>
      <x:c r="H49" s="1"/>
    </x:row>
    <x:row r="50">
      <x:c r="A50" s="1"/>
      <x:c r="B50" s="1"/>
      <x:c r="C50" s="1"/>
      <x:c r="D50" s="1"/>
      <x:c r="E50" s="1"/>
      <x:c r="F50" s="1"/>
      <x:c r="G50" s="1"/>
      <x:c r="H50" s="1"/>
    </x:row>
    <x:row r="51">
      <x:c r="A51" s="1"/>
      <x:c r="B51" s="1"/>
      <x:c r="C51" s="1"/>
      <x:c r="D51" s="1"/>
      <x:c r="E51" s="1"/>
      <x:c r="F51" s="1"/>
      <x:c r="G51" s="1"/>
      <x:c r="H51" s="1"/>
    </x:row>
    <x:row r="52">
      <x:c r="A52" s="1"/>
      <x:c r="B52" s="1"/>
      <x:c r="C52" s="1"/>
      <x:c r="D52" s="1"/>
      <x:c r="E52" s="1"/>
      <x:c r="F52" s="1"/>
      <x:c r="G52" s="1"/>
      <x:c r="H52" s="1"/>
    </x:row>
    <x:row r="53">
      <x:c r="A53" s="1"/>
      <x:c r="B53" s="1"/>
      <x:c r="C53" s="1"/>
      <x:c r="D53" s="1"/>
      <x:c r="E53" s="1"/>
      <x:c r="F53" s="1"/>
      <x:c r="G53" s="1"/>
      <x:c r="H53" s="1"/>
    </x:row>
    <x:row r="54">
      <x:c r="A54" s="1"/>
      <x:c r="B54" s="1"/>
      <x:c r="C54" s="1"/>
      <x:c r="D54" s="1"/>
      <x:c r="E54" s="1"/>
      <x:c r="F54" s="1"/>
      <x:c r="G54" s="1"/>
      <x:c r="H54" s="1"/>
    </x:row>
    <x:row r="55">
      <x:c r="A55" s="1"/>
      <x:c r="B55" s="1"/>
      <x:c r="C55" s="1"/>
      <x:c r="D55" s="1"/>
      <x:c r="E55" s="1"/>
      <x:c r="F55" s="1"/>
      <x:c r="G55" s="1"/>
      <x:c r="H55" s="1"/>
    </x:row>
    <x:row r="56">
      <x:c r="A56" s="1"/>
      <x:c r="B56" s="1"/>
      <x:c r="C56" s="1"/>
      <x:c r="D56" s="1"/>
      <x:c r="E56" s="1"/>
      <x:c r="F56" s="1"/>
      <x:c r="G56" s="1"/>
      <x:c r="H56" s="1"/>
    </x:row>
    <x:row r="57">
      <x:c r="A57" s="1"/>
      <x:c r="B57" s="1"/>
      <x:c r="C57" s="1"/>
      <x:c r="D57" s="1"/>
      <x:c r="E57" s="1"/>
      <x:c r="F57" s="1"/>
      <x:c r="G57" s="1"/>
      <x:c r="H57" s="1"/>
    </x:row>
    <x:row r="58">
      <x:c r="A58" s="1"/>
      <x:c r="B58" s="1"/>
      <x:c r="C58" s="1"/>
      <x:c r="D58" s="1"/>
      <x:c r="E58" s="1"/>
      <x:c r="F58" s="1"/>
      <x:c r="G58" s="1"/>
      <x:c r="H58" s="1"/>
    </x:row>
    <x:row r="59">
      <x:c r="A59" s="1"/>
      <x:c r="B59" s="1"/>
      <x:c r="C59" s="1"/>
      <x:c r="D59" s="1"/>
      <x:c r="E59" s="1"/>
      <x:c r="F59" s="1"/>
      <x:c r="G59" s="1"/>
      <x:c r="H59" s="1"/>
    </x:row>
    <x:row r="60">
      <x:c r="A60" s="1"/>
      <x:c r="B60" s="1"/>
      <x:c r="C60" s="1"/>
      <x:c r="D60" s="1"/>
      <x:c r="E60" s="1"/>
      <x:c r="F60" s="1"/>
      <x:c r="G60" s="1"/>
      <x:c r="H60" s="1"/>
    </x:row>
  </x:sheetData>
  <x:mergeCells>
    <x:mergeCell ref="A1:H1"/>
    <x:mergeCell ref="A2:H2"/>
    <x:mergeCell ref="A15:E15"/>
  </x:mergeCells>
  <x:conditionalFormatting sqref="E8:E8">
    <x:cfRule type="cellIs" dxfId="0" priority="1" operator="greaterThanOrEqual">
      <x:formula>$B$12</x:formula>
    </x:cfRule>
    <x:cfRule type="cellIs" dxfId="1" priority="2" operator="lessThan">
      <x:formula>$B$12</x:formula>
    </x:cfRule>
  </x:conditionalFormatting>
  <x:conditionalFormatting sqref="E12:E12">
    <x:cfRule type="containsText" dxfId="2" priority="3" operator="containsText" text="target"/>
    <x:cfRule type="containsText" dxfId="3" priority="4" operator="containsText" text="exposed"/>
    <x:cfRule type="containsText" dxfId="4" priority="5" operator="containsText" text="gap"/>
  </x:conditionalFormatting>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23" hidden="0" customWidth="1"/>
    <x:col min="2" max="2" width="67" hidden="0" customWidth="1"/>
    <x:col min="3" max="3" width="20" hidden="0" customWidth="1"/>
    <x:col min="4" max="4" width="12" hidden="0" customWidth="1"/>
  </x:cols>
  <x:sheetData>
    <x:row r="1" ht="34" customHeight="1">
      <x:c r="A1" s="4" t="str">
        <x:v>PRICING READINESS SCORECARD</x:v>
      </x:c>
      <x:c r="B1" s="1"/>
      <x:c r="C1" s="1"/>
      <x:c r="D1" s="1"/>
      <x:c r="E1" s="1"/>
      <x:c r="F1" s="1"/>
      <x:c r="G1" s="1"/>
      <x:c r="H1" s="1"/>
    </x:row>
    <x:row r="2" ht="30" customHeight="1">
      <x:c r="A2" s="8" t="str">
        <x:v>Choose Yes, Sometimes, or No. Honest answers create a useful result.</x:v>
      </x:c>
      <x:c r="B2" s="1"/>
      <x:c r="C2" s="1"/>
      <x:c r="D2" s="1"/>
      <x:c r="E2" s="1"/>
      <x:c r="F2" s="1"/>
      <x:c r="G2" s="1"/>
      <x:c r="H2" s="1"/>
    </x:row>
    <x:row r="3">
      <x:c r="A3" s="1"/>
      <x:c r="B3" s="1"/>
      <x:c r="C3" s="1"/>
      <x:c r="D3" s="1"/>
      <x:c r="E3" s="1"/>
      <x:c r="F3" s="1"/>
      <x:c r="G3" s="1"/>
      <x:c r="H3" s="1"/>
    </x:row>
    <x:row r="4" ht="23" customHeight="1">
      <x:c r="A4" s="13" t="str">
        <x:v>AREA</x:v>
      </x:c>
      <x:c r="B4" s="13" t="str">
        <x:v>CHECKPOINT</x:v>
      </x:c>
      <x:c r="C4" s="13" t="str">
        <x:v>YOUR ANSWER</x:v>
      </x:c>
      <x:c r="D4" s="13" t="str">
        <x:v>SCORE</x:v>
      </x:c>
      <x:c r="E4" s="1"/>
      <x:c r="F4" s="1"/>
      <x:c r="G4" s="1"/>
      <x:c r="H4" s="1"/>
    </x:row>
    <x:row r="5" ht="32" customHeight="1">
      <x:c r="A5" s="45" t="str">
        <x:v>Pricing foundation</x:v>
      </x:c>
      <x:c r="B5" s="54" t="str">
        <x:v>We know our true loaded labor cost, including payroll burden.</x:v>
      </x:c>
      <x:c r="C5" s="46" t="str">
        <x:v>Select...</x:v>
      </x:c>
      <x:c r="D5" s="47" t="str">
        <x:f>IF(C5="Yes",2,IF(C5="Sometimes",1,IF(C5="No",0,"")))</x:f>
      </x:c>
      <x:c r="E5" s="1"/>
      <x:c r="F5" s="1"/>
      <x:c r="G5" s="1"/>
      <x:c r="H5" s="1"/>
    </x:row>
    <x:row r="6" ht="32" customHeight="1">
      <x:c r="A6" s="48" t="str">
        <x:v>Pricing foundation</x:v>
      </x:c>
      <x:c r="B6" s="55" t="str">
        <x:v>We calculate an hourly overhead-recovery amount.</x:v>
      </x:c>
      <x:c r="C6" s="49" t="str">
        <x:v>Select...</x:v>
      </x:c>
      <x:c r="D6" s="50" t="str">
        <x:f>IF(C6="Yes",2,IF(C6="Sometimes",1,IF(C6="No",0,"")))</x:f>
      </x:c>
      <x:c r="E6" s="1"/>
      <x:c r="F6" s="1"/>
      <x:c r="G6" s="1"/>
      <x:c r="H6" s="1"/>
    </x:row>
    <x:row r="7" ht="32" customHeight="1">
      <x:c r="A7" s="48" t="str">
        <x:v>Pricing foundation</x:v>
      </x:c>
      <x:c r="B7" s="55" t="str">
        <x:v>We include equipment ownership and operating costs in pricing.</x:v>
      </x:c>
      <x:c r="C7" s="49" t="str">
        <x:v>Select...</x:v>
      </x:c>
      <x:c r="D7" s="50" t="str">
        <x:f>IF(C7="Yes",2,IF(C7="Sometimes",1,IF(C7="No",0,"")))</x:f>
      </x:c>
      <x:c r="E7" s="1"/>
      <x:c r="F7" s="1"/>
      <x:c r="G7" s="1"/>
      <x:c r="H7" s="1"/>
    </x:row>
    <x:row r="8" ht="32" customHeight="1">
      <x:c r="A8" s="48" t="str">
        <x:v>Pricing foundation</x:v>
      </x:c>
      <x:c r="B8" s="55" t="str">
        <x:v>We use a target margin rather than simply adding a markup.</x:v>
      </x:c>
      <x:c r="C8" s="49" t="str">
        <x:v>Select...</x:v>
      </x:c>
      <x:c r="D8" s="50" t="str">
        <x:f>IF(C8="Yes",2,IF(C8="Sometimes",1,IF(C8="No",0,"")))</x:f>
      </x:c>
      <x:c r="E8" s="1"/>
      <x:c r="F8" s="1"/>
      <x:c r="G8" s="1"/>
      <x:c r="H8" s="1"/>
    </x:row>
    <x:row r="9" ht="32" customHeight="1">
      <x:c r="A9" s="48" t="str">
        <x:v>Pricing foundation</x:v>
      </x:c>
      <x:c r="B9" s="55" t="str">
        <x:v>We enforce a minimum profitable job price.</x:v>
      </x:c>
      <x:c r="C9" s="49" t="str">
        <x:v>Select...</x:v>
      </x:c>
      <x:c r="D9" s="50" t="str">
        <x:f>IF(C9="Yes",2,IF(C9="Sometimes",1,IF(C9="No",0,"")))</x:f>
      </x:c>
      <x:c r="E9" s="1"/>
      <x:c r="F9" s="1"/>
      <x:c r="G9" s="1"/>
      <x:c r="H9" s="1"/>
    </x:row>
    <x:row r="10" ht="32" customHeight="1">
      <x:c r="A10" s="48" t="str">
        <x:v>Quote discipline</x:v>
      </x:c>
      <x:c r="B10" s="55" t="str">
        <x:v>Every quote includes labor, materials, equipment, and overhead.</x:v>
      </x:c>
      <x:c r="C10" s="49" t="str">
        <x:v>Select...</x:v>
      </x:c>
      <x:c r="D10" s="50" t="str">
        <x:f>IF(C10="Yes",2,IF(C10="Sometimes",1,IF(C10="No",0,"")))</x:f>
      </x:c>
      <x:c r="E10" s="1"/>
      <x:c r="F10" s="1"/>
      <x:c r="G10" s="1"/>
      <x:c r="H10" s="1"/>
    </x:row>
    <x:row r="11" ht="32" customHeight="1">
      <x:c r="A11" s="48" t="str">
        <x:v>Quote discipline</x:v>
      </x:c>
      <x:c r="B11" s="55" t="str">
        <x:v>We price recurring work using travel time and crew size.</x:v>
      </x:c>
      <x:c r="C11" s="49" t="str">
        <x:v>Select...</x:v>
      </x:c>
      <x:c r="D11" s="50" t="str">
        <x:f>IF(C11="Yes",2,IF(C11="Sometimes",1,IF(C11="No",0,"")))</x:f>
      </x:c>
      <x:c r="E11" s="1"/>
      <x:c r="F11" s="1"/>
      <x:c r="G11" s="1"/>
      <x:c r="H11" s="1"/>
    </x:row>
    <x:row r="12" ht="32" customHeight="1">
      <x:c r="A12" s="48" t="str">
        <x:v>Quote discipline</x:v>
      </x:c>
      <x:c r="B12" s="55" t="str">
        <x:v>We separate material cost from material markup.</x:v>
      </x:c>
      <x:c r="C12" s="49" t="str">
        <x:v>Select...</x:v>
      </x:c>
      <x:c r="D12" s="50" t="str">
        <x:f>IF(C12="Yes",2,IF(C12="Sometimes",1,IF(C12="No",0,"")))</x:f>
      </x:c>
      <x:c r="E12" s="1"/>
      <x:c r="F12" s="1"/>
      <x:c r="G12" s="1"/>
      <x:c r="H12" s="1"/>
    </x:row>
    <x:row r="13" ht="32" customHeight="1">
      <x:c r="A13" s="48" t="str">
        <x:v>Quote discipline</x:v>
      </x:c>
      <x:c r="B13" s="55" t="str">
        <x:v>We review scope changes before doing extra work.</x:v>
      </x:c>
      <x:c r="C13" s="49" t="str">
        <x:v>Select...</x:v>
      </x:c>
      <x:c r="D13" s="50" t="str">
        <x:f>IF(C13="Yes",2,IF(C13="Sometimes",1,IF(C13="No",0,"")))</x:f>
      </x:c>
      <x:c r="E13" s="1"/>
      <x:c r="F13" s="1"/>
      <x:c r="G13" s="1"/>
      <x:c r="H13" s="1"/>
    </x:row>
    <x:row r="14" ht="32" customHeight="1">
      <x:c r="A14" s="48" t="str">
        <x:v>Quote discipline</x:v>
      </x:c>
      <x:c r="B14" s="55" t="str">
        <x:v>Someone checks the expected margin before a quote is sent.</x:v>
      </x:c>
      <x:c r="C14" s="49" t="str">
        <x:v>Select...</x:v>
      </x:c>
      <x:c r="D14" s="50" t="str">
        <x:f>IF(C14="Yes",2,IF(C14="Sometimes",1,IF(C14="No",0,"")))</x:f>
      </x:c>
      <x:c r="E14" s="1"/>
      <x:c r="F14" s="1"/>
      <x:c r="G14" s="1"/>
      <x:c r="H14" s="1"/>
    </x:row>
    <x:row r="15" ht="32" customHeight="1">
      <x:c r="A15" s="48" t="str">
        <x:v>Profit visibility</x:v>
      </x:c>
      <x:c r="B15" s="55" t="str">
        <x:v>We record actual labor hours after each job.</x:v>
      </x:c>
      <x:c r="C15" s="49" t="str">
        <x:v>Select...</x:v>
      </x:c>
      <x:c r="D15" s="50" t="str">
        <x:f>IF(C15="Yes",2,IF(C15="Sometimes",1,IF(C15="No",0,"")))</x:f>
      </x:c>
      <x:c r="E15" s="1"/>
      <x:c r="F15" s="1"/>
      <x:c r="G15" s="1"/>
      <x:c r="H15" s="1"/>
    </x:row>
    <x:row r="16" ht="32" customHeight="1">
      <x:c r="A16" s="48" t="str">
        <x:v>Profit visibility</x:v>
      </x:c>
      <x:c r="B16" s="55" t="str">
        <x:v>We compare estimated job cost with actual job cost.</x:v>
      </x:c>
      <x:c r="C16" s="49" t="str">
        <x:v>Select...</x:v>
      </x:c>
      <x:c r="D16" s="50" t="str">
        <x:f>IF(C16="Yes",2,IF(C16="Sometimes",1,IF(C16="No",0,"")))</x:f>
      </x:c>
      <x:c r="E16" s="1"/>
      <x:c r="F16" s="1"/>
      <x:c r="G16" s="1"/>
      <x:c r="H16" s="1"/>
    </x:row>
    <x:row r="17" ht="32" customHeight="1">
      <x:c r="A17" s="48" t="str">
        <x:v>Profit visibility</x:v>
      </x:c>
      <x:c r="B17" s="55" t="str">
        <x:v>We can identify jobs and customers below target margin.</x:v>
      </x:c>
      <x:c r="C17" s="49" t="str">
        <x:v>Select...</x:v>
      </x:c>
      <x:c r="D17" s="50" t="str">
        <x:f>IF(C17="Yes",2,IF(C17="Sometimes",1,IF(C17="No",0,"")))</x:f>
      </x:c>
      <x:c r="E17" s="1"/>
      <x:c r="F17" s="1"/>
      <x:c r="G17" s="1"/>
      <x:c r="H17" s="1"/>
    </x:row>
    <x:row r="18" ht="32" customHeight="1">
      <x:c r="A18" s="48" t="str">
        <x:v>Profit visibility</x:v>
      </x:c>
      <x:c r="B18" s="55" t="str">
        <x:v>We review pricing assumptions at least quarterly.</x:v>
      </x:c>
      <x:c r="C18" s="49" t="str">
        <x:v>Select...</x:v>
      </x:c>
      <x:c r="D18" s="50" t="str">
        <x:f>IF(C18="Yes",2,IF(C18="Sometimes",1,IF(C18="No",0,"")))</x:f>
      </x:c>
      <x:c r="E18" s="1"/>
      <x:c r="F18" s="1"/>
      <x:c r="G18" s="1"/>
      <x:c r="H18" s="1"/>
    </x:row>
    <x:row r="19" ht="32" customHeight="1">
      <x:c r="A19" s="51" t="str">
        <x:v>Profit visibility</x:v>
      </x:c>
      <x:c r="B19" s="56" t="str">
        <x:v>We can explain last month's gross margin from job-level data.</x:v>
      </x:c>
      <x:c r="C19" s="52" t="str">
        <x:v>Select...</x:v>
      </x:c>
      <x:c r="D19" s="53" t="str">
        <x:f>IF(C19="Yes",2,IF(C19="Sometimes",1,IF(C19="No",0,"")))</x:f>
      </x:c>
      <x:c r="E19" s="1"/>
      <x:c r="F19" s="1"/>
      <x:c r="G19" s="1"/>
      <x:c r="H19" s="1"/>
    </x:row>
    <x:row r="20">
      <x:c r="A20" s="1"/>
      <x:c r="B20" s="1"/>
      <x:c r="C20" s="1"/>
      <x:c r="D20" s="1"/>
      <x:c r="E20" s="1"/>
      <x:c r="F20" s="1"/>
      <x:c r="G20" s="1"/>
      <x:c r="H20" s="1"/>
    </x:row>
    <x:row r="21" ht="23" customHeight="1">
      <x:c r="A21" s="13" t="str">
        <x:v>SCORING KEY</x:v>
      </x:c>
      <x:c r="B21" s="13" t="str">
        <x:v>MEANING</x:v>
      </x:c>
      <x:c r="C21" s="1"/>
      <x:c r="D21" s="1"/>
      <x:c r="E21" s="1"/>
      <x:c r="F21" s="1"/>
      <x:c r="G21" s="1"/>
      <x:c r="H21" s="1"/>
    </x:row>
    <x:row r="22">
      <x:c r="A22" s="1" t="str">
        <x:v>Yes = 2</x:v>
      </x:c>
      <x:c r="B22" s="1" t="str">
        <x:v>Consistent process</x:v>
      </x:c>
      <x:c r="C22" s="1"/>
      <x:c r="D22" s="1"/>
      <x:c r="E22" s="1"/>
      <x:c r="F22" s="1"/>
      <x:c r="G22" s="1"/>
      <x:c r="H22" s="1"/>
    </x:row>
    <x:row r="23">
      <x:c r="A23" s="1" t="str">
        <x:v>Sometimes = 1</x:v>
      </x:c>
      <x:c r="B23" s="1" t="str">
        <x:v>Inconsistent or undocumented</x:v>
      </x:c>
      <x:c r="C23" s="1"/>
      <x:c r="D23" s="1"/>
      <x:c r="E23" s="1"/>
      <x:c r="F23" s="1"/>
      <x:c r="G23" s="1"/>
      <x:c r="H23" s="1"/>
    </x:row>
    <x:row r="24">
      <x:c r="A24" s="1" t="str">
        <x:v>No = 0</x:v>
      </x:c>
      <x:c r="B24" s="1" t="str">
        <x:v>Immediate profit risk</x:v>
      </x:c>
      <x:c r="C24" s="1"/>
      <x:c r="D24" s="1"/>
      <x:c r="E24" s="1"/>
      <x:c r="F24" s="1"/>
      <x:c r="G24" s="1"/>
      <x:c r="H24" s="1"/>
    </x:row>
    <x:row r="25">
      <x:c r="A25" s="1"/>
      <x:c r="B25" s="1"/>
      <x:c r="C25" s="1"/>
      <x:c r="D25" s="1"/>
      <x:c r="E25" s="1"/>
      <x:c r="F25" s="1"/>
      <x:c r="G25" s="1"/>
      <x:c r="H25" s="1"/>
    </x:row>
    <x:row r="26">
      <x:c r="A26" s="1"/>
      <x:c r="B26" s="1"/>
      <x:c r="C26" s="1"/>
      <x:c r="D26" s="1"/>
      <x:c r="E26" s="1"/>
      <x:c r="F26" s="1"/>
      <x:c r="G26" s="1"/>
      <x:c r="H26" s="1"/>
    </x:row>
    <x:row r="27">
      <x:c r="A27" s="1"/>
      <x:c r="B27" s="1"/>
      <x:c r="C27" s="1"/>
      <x:c r="D27" s="1"/>
      <x:c r="E27" s="1"/>
      <x:c r="F27" s="1"/>
      <x:c r="G27" s="1"/>
      <x:c r="H27" s="1"/>
    </x:row>
    <x:row r="28">
      <x:c r="A28" s="1"/>
      <x:c r="B28" s="1"/>
      <x:c r="C28" s="1"/>
      <x:c r="D28" s="1"/>
      <x:c r="E28" s="1"/>
      <x:c r="F28" s="1"/>
      <x:c r="G28" s="1"/>
      <x:c r="H28" s="1"/>
    </x:row>
    <x:row r="29">
      <x:c r="A29" s="1"/>
      <x:c r="B29" s="1"/>
      <x:c r="C29" s="1"/>
      <x:c r="D29" s="1"/>
      <x:c r="E29" s="1"/>
      <x:c r="F29" s="1"/>
      <x:c r="G29" s="1"/>
      <x:c r="H29" s="1"/>
    </x:row>
    <x:row r="30">
      <x:c r="A30" s="1"/>
      <x:c r="B30" s="1"/>
      <x:c r="C30" s="1"/>
      <x:c r="D30" s="1"/>
      <x:c r="E30" s="1"/>
      <x:c r="F30" s="1"/>
      <x:c r="G30" s="1"/>
      <x:c r="H30" s="1"/>
    </x:row>
    <x:row r="31">
      <x:c r="A31" s="1"/>
      <x:c r="B31" s="1"/>
      <x:c r="C31" s="1"/>
      <x:c r="D31" s="1"/>
      <x:c r="E31" s="1"/>
      <x:c r="F31" s="1"/>
      <x:c r="G31" s="1"/>
      <x:c r="H31" s="1"/>
    </x:row>
    <x:row r="32">
      <x:c r="A32" s="1"/>
      <x:c r="B32" s="1"/>
      <x:c r="C32" s="1"/>
      <x:c r="D32" s="1"/>
      <x:c r="E32" s="1"/>
      <x:c r="F32" s="1"/>
      <x:c r="G32" s="1"/>
      <x:c r="H32" s="1"/>
    </x:row>
    <x:row r="33">
      <x:c r="A33" s="1"/>
      <x:c r="B33" s="1"/>
      <x:c r="C33" s="1"/>
      <x:c r="D33" s="1"/>
      <x:c r="E33" s="1"/>
      <x:c r="F33" s="1"/>
      <x:c r="G33" s="1"/>
      <x:c r="H33" s="1"/>
    </x:row>
    <x:row r="34">
      <x:c r="A34" s="1"/>
      <x:c r="B34" s="1"/>
      <x:c r="C34" s="1"/>
      <x:c r="D34" s="1"/>
      <x:c r="E34" s="1"/>
      <x:c r="F34" s="1"/>
      <x:c r="G34" s="1"/>
      <x:c r="H34" s="1"/>
    </x:row>
    <x:row r="35">
      <x:c r="A35" s="1"/>
      <x:c r="B35" s="1"/>
      <x:c r="C35" s="1"/>
      <x:c r="D35" s="1"/>
      <x:c r="E35" s="1"/>
      <x:c r="F35" s="1"/>
      <x:c r="G35" s="1"/>
      <x:c r="H35" s="1"/>
    </x:row>
    <x:row r="36">
      <x:c r="A36" s="1"/>
      <x:c r="B36" s="1"/>
      <x:c r="C36" s="1"/>
      <x:c r="D36" s="1"/>
      <x:c r="E36" s="1"/>
      <x:c r="F36" s="1"/>
      <x:c r="G36" s="1"/>
      <x:c r="H36" s="1"/>
    </x:row>
    <x:row r="37">
      <x:c r="A37" s="1"/>
      <x:c r="B37" s="1"/>
      <x:c r="C37" s="1"/>
      <x:c r="D37" s="1"/>
      <x:c r="E37" s="1"/>
      <x:c r="F37" s="1"/>
      <x:c r="G37" s="1"/>
      <x:c r="H37" s="1"/>
    </x:row>
    <x:row r="38">
      <x:c r="A38" s="1"/>
      <x:c r="B38" s="1"/>
      <x:c r="C38" s="1"/>
      <x:c r="D38" s="1"/>
      <x:c r="E38" s="1"/>
      <x:c r="F38" s="1"/>
      <x:c r="G38" s="1"/>
      <x:c r="H38" s="1"/>
    </x:row>
    <x:row r="39">
      <x:c r="A39" s="1"/>
      <x:c r="B39" s="1"/>
      <x:c r="C39" s="1"/>
      <x:c r="D39" s="1"/>
      <x:c r="E39" s="1"/>
      <x:c r="F39" s="1"/>
      <x:c r="G39" s="1"/>
      <x:c r="H39" s="1"/>
    </x:row>
    <x:row r="40">
      <x:c r="A40" s="1"/>
      <x:c r="B40" s="1"/>
      <x:c r="C40" s="1"/>
      <x:c r="D40" s="1"/>
      <x:c r="E40" s="1"/>
      <x:c r="F40" s="1"/>
      <x:c r="G40" s="1"/>
      <x:c r="H40" s="1"/>
    </x:row>
    <x:row r="41">
      <x:c r="A41" s="1"/>
      <x:c r="B41" s="1"/>
      <x:c r="C41" s="1"/>
      <x:c r="D41" s="1"/>
      <x:c r="E41" s="1"/>
      <x:c r="F41" s="1"/>
      <x:c r="G41" s="1"/>
      <x:c r="H41" s="1"/>
    </x:row>
    <x:row r="42">
      <x:c r="A42" s="1"/>
      <x:c r="B42" s="1"/>
      <x:c r="C42" s="1"/>
      <x:c r="D42" s="1"/>
      <x:c r="E42" s="1"/>
      <x:c r="F42" s="1"/>
      <x:c r="G42" s="1"/>
      <x:c r="H42" s="1"/>
    </x:row>
    <x:row r="43">
      <x:c r="A43" s="1"/>
      <x:c r="B43" s="1"/>
      <x:c r="C43" s="1"/>
      <x:c r="D43" s="1"/>
      <x:c r="E43" s="1"/>
      <x:c r="F43" s="1"/>
      <x:c r="G43" s="1"/>
      <x:c r="H43" s="1"/>
    </x:row>
    <x:row r="44">
      <x:c r="A44" s="1"/>
      <x:c r="B44" s="1"/>
      <x:c r="C44" s="1"/>
      <x:c r="D44" s="1"/>
      <x:c r="E44" s="1"/>
      <x:c r="F44" s="1"/>
      <x:c r="G44" s="1"/>
      <x:c r="H44" s="1"/>
    </x:row>
    <x:row r="45">
      <x:c r="A45" s="1"/>
      <x:c r="B45" s="1"/>
      <x:c r="C45" s="1"/>
      <x:c r="D45" s="1"/>
      <x:c r="E45" s="1"/>
      <x:c r="F45" s="1"/>
      <x:c r="G45" s="1"/>
      <x:c r="H45" s="1"/>
    </x:row>
    <x:row r="46">
      <x:c r="A46" s="1"/>
      <x:c r="B46" s="1"/>
      <x:c r="C46" s="1"/>
      <x:c r="D46" s="1"/>
      <x:c r="E46" s="1"/>
      <x:c r="F46" s="1"/>
      <x:c r="G46" s="1"/>
      <x:c r="H46" s="1"/>
    </x:row>
    <x:row r="47">
      <x:c r="A47" s="1"/>
      <x:c r="B47" s="1"/>
      <x:c r="C47" s="1"/>
      <x:c r="D47" s="1"/>
      <x:c r="E47" s="1"/>
      <x:c r="F47" s="1"/>
      <x:c r="G47" s="1"/>
      <x:c r="H47" s="1"/>
    </x:row>
    <x:row r="48">
      <x:c r="A48" s="1"/>
      <x:c r="B48" s="1"/>
      <x:c r="C48" s="1"/>
      <x:c r="D48" s="1"/>
      <x:c r="E48" s="1"/>
      <x:c r="F48" s="1"/>
      <x:c r="G48" s="1"/>
      <x:c r="H48" s="1"/>
    </x:row>
    <x:row r="49">
      <x:c r="A49" s="1"/>
      <x:c r="B49" s="1"/>
      <x:c r="C49" s="1"/>
      <x:c r="D49" s="1"/>
      <x:c r="E49" s="1"/>
      <x:c r="F49" s="1"/>
      <x:c r="G49" s="1"/>
      <x:c r="H49" s="1"/>
    </x:row>
    <x:row r="50">
      <x:c r="A50" s="1"/>
      <x:c r="B50" s="1"/>
      <x:c r="C50" s="1"/>
      <x:c r="D50" s="1"/>
      <x:c r="E50" s="1"/>
      <x:c r="F50" s="1"/>
      <x:c r="G50" s="1"/>
      <x:c r="H50" s="1"/>
    </x:row>
    <x:row r="51">
      <x:c r="A51" s="1"/>
      <x:c r="B51" s="1"/>
      <x:c r="C51" s="1"/>
      <x:c r="D51" s="1"/>
      <x:c r="E51" s="1"/>
      <x:c r="F51" s="1"/>
      <x:c r="G51" s="1"/>
      <x:c r="H51" s="1"/>
    </x:row>
    <x:row r="52">
      <x:c r="A52" s="1"/>
      <x:c r="B52" s="1"/>
      <x:c r="C52" s="1"/>
      <x:c r="D52" s="1"/>
      <x:c r="E52" s="1"/>
      <x:c r="F52" s="1"/>
      <x:c r="G52" s="1"/>
      <x:c r="H52" s="1"/>
    </x:row>
    <x:row r="53">
      <x:c r="A53" s="1"/>
      <x:c r="B53" s="1"/>
      <x:c r="C53" s="1"/>
      <x:c r="D53" s="1"/>
      <x:c r="E53" s="1"/>
      <x:c r="F53" s="1"/>
      <x:c r="G53" s="1"/>
      <x:c r="H53" s="1"/>
    </x:row>
    <x:row r="54">
      <x:c r="A54" s="1"/>
      <x:c r="B54" s="1"/>
      <x:c r="C54" s="1"/>
      <x:c r="D54" s="1"/>
      <x:c r="E54" s="1"/>
      <x:c r="F54" s="1"/>
      <x:c r="G54" s="1"/>
      <x:c r="H54" s="1"/>
    </x:row>
    <x:row r="55">
      <x:c r="A55" s="1"/>
      <x:c r="B55" s="1"/>
      <x:c r="C55" s="1"/>
      <x:c r="D55" s="1"/>
      <x:c r="E55" s="1"/>
      <x:c r="F55" s="1"/>
      <x:c r="G55" s="1"/>
      <x:c r="H55" s="1"/>
    </x:row>
    <x:row r="56">
      <x:c r="A56" s="1"/>
      <x:c r="B56" s="1"/>
      <x:c r="C56" s="1"/>
      <x:c r="D56" s="1"/>
      <x:c r="E56" s="1"/>
      <x:c r="F56" s="1"/>
      <x:c r="G56" s="1"/>
      <x:c r="H56" s="1"/>
    </x:row>
    <x:row r="57">
      <x:c r="A57" s="1"/>
      <x:c r="B57" s="1"/>
      <x:c r="C57" s="1"/>
      <x:c r="D57" s="1"/>
      <x:c r="E57" s="1"/>
      <x:c r="F57" s="1"/>
      <x:c r="G57" s="1"/>
      <x:c r="H57" s="1"/>
    </x:row>
    <x:row r="58">
      <x:c r="A58" s="1"/>
      <x:c r="B58" s="1"/>
      <x:c r="C58" s="1"/>
      <x:c r="D58" s="1"/>
      <x:c r="E58" s="1"/>
      <x:c r="F58" s="1"/>
      <x:c r="G58" s="1"/>
      <x:c r="H58" s="1"/>
    </x:row>
    <x:row r="59">
      <x:c r="A59" s="1"/>
      <x:c r="B59" s="1"/>
      <x:c r="C59" s="1"/>
      <x:c r="D59" s="1"/>
      <x:c r="E59" s="1"/>
      <x:c r="F59" s="1"/>
      <x:c r="G59" s="1"/>
      <x:c r="H59" s="1"/>
    </x:row>
    <x:row r="60">
      <x:c r="A60" s="1"/>
      <x:c r="B60" s="1"/>
      <x:c r="C60" s="1"/>
      <x:c r="D60" s="1"/>
      <x:c r="E60" s="1"/>
      <x:c r="F60" s="1"/>
      <x:c r="G60" s="1"/>
      <x:c r="H60" s="1"/>
    </x:row>
  </x:sheetData>
  <x:mergeCells>
    <x:mergeCell ref="A1:H1"/>
    <x:mergeCell ref="A2:H2"/>
  </x:mergeCells>
  <x:dataValidations count="1">
    <x:dataValidation type="list" sqref="C5:C19">
      <x:formula1>"Select...,Yes,Sometimes,No"</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26" hidden="0" customWidth="1"/>
    <x:col min="2" max="2" width="22" hidden="0" customWidth="1"/>
    <x:col min="3" max="3" width="25" hidden="0" customWidth="1"/>
    <x:col min="4" max="4" width="28" hidden="0" customWidth="1"/>
    <x:col min="5" max="5" width="28" hidden="0" customWidth="1"/>
  </x:cols>
  <x:sheetData>
    <x:row r="1" ht="34" customHeight="1">
      <x:c r="A1" s="4" t="str">
        <x:v>YOUR JOB PROFIT CHECKUP RESULTS</x:v>
      </x:c>
      <x:c r="B1" s="1"/>
      <x:c r="C1" s="1"/>
      <x:c r="D1" s="1"/>
      <x:c r="E1" s="1"/>
      <x:c r="F1" s="1"/>
      <x:c r="G1" s="1"/>
      <x:c r="H1" s="1"/>
    </x:row>
    <x:row r="2" ht="30" customHeight="1">
      <x:c r="A2" s="8" t="str">
        <x:v>Complete both input tabs, then use this page to decide what needs attention first.</x:v>
      </x:c>
      <x:c r="B2" s="1"/>
      <x:c r="C2" s="1"/>
      <x:c r="D2" s="1"/>
      <x:c r="E2" s="1"/>
      <x:c r="F2" s="1"/>
      <x:c r="G2" s="1"/>
      <x:c r="H2" s="1"/>
    </x:row>
    <x:row r="3">
      <x:c r="A3" s="1"/>
      <x:c r="B3" s="1"/>
      <x:c r="C3" s="1"/>
      <x:c r="D3" s="1"/>
      <x:c r="E3" s="1"/>
      <x:c r="F3" s="1"/>
      <x:c r="G3" s="1"/>
      <x:c r="H3" s="1"/>
    </x:row>
    <x:row r="4" ht="23" customHeight="1">
      <x:c r="A4" s="13" t="str">
        <x:v>JOB SNAPSHOT</x:v>
      </x:c>
      <x:c r="B4" s="13" t="str">
        <x:v>RESULT</x:v>
      </x:c>
      <x:c r="C4" s="1"/>
      <x:c r="D4" s="13" t="str">
        <x:v>PRICING READINESS</x:v>
      </x:c>
      <x:c r="E4" s="13" t="str">
        <x:v>RESULT</x:v>
      </x:c>
      <x:c r="F4" s="1"/>
      <x:c r="G4" s="1"/>
      <x:c r="H4" s="1"/>
    </x:row>
    <x:row r="5" ht="25" customHeight="1">
      <x:c r="A5" s="1" t="str">
        <x:v>Quoted price</x:v>
      </x:c>
      <x:c r="B5" s="35" t="n">
        <x:f>'JOB CHECK'!B6</x:f>
        <x:v>2500</x:v>
      </x:c>
      <x:c r="C5" s="1"/>
      <x:c r="D5" s="1" t="str">
        <x:v>Questions completed</x:v>
      </x:c>
      <x:c r="E5" s="42" t="n">
        <x:f>COUNT('PRICING SCORECARD'!D5:D19)</x:f>
        <x:v>0</x:v>
      </x:c>
      <x:c r="F5" s="1"/>
      <x:c r="G5" s="1"/>
      <x:c r="H5" s="1"/>
    </x:row>
    <x:row r="6" ht="25" customHeight="1">
      <x:c r="A6" s="1" t="str">
        <x:v>Estimated total cost</x:v>
      </x:c>
      <x:c r="B6" s="36" t="n">
        <x:f>'JOB CHECK'!E6</x:f>
        <x:v>1793</x:v>
      </x:c>
      <x:c r="C6" s="1"/>
      <x:c r="D6" s="1" t="str">
        <x:v>Total score</x:v>
      </x:c>
      <x:c r="E6" s="43" t="str">
        <x:f>IF(E5=15,SUM('PRICING SCORECARD'!D5:D19),"")</x:f>
      </x:c>
      <x:c r="F6" s="1"/>
      <x:c r="G6" s="1"/>
      <x:c r="H6" s="1"/>
    </x:row>
    <x:row r="7" ht="25" customHeight="1">
      <x:c r="A7" s="1" t="str">
        <x:v>Estimated gross margin</x:v>
      </x:c>
      <x:c r="B7" s="37" t="n">
        <x:f>'JOB CHECK'!E8</x:f>
        <x:v>0.2828</x:v>
      </x:c>
      <x:c r="C7" s="1"/>
      <x:c r="D7" s="1" t="str">
        <x:v>Maximum score</x:v>
      </x:c>
      <x:c r="E7" s="43" t="n">
        <x:v>30</x:v>
      </x:c>
      <x:c r="F7" s="1"/>
      <x:c r="G7" s="1"/>
      <x:c r="H7" s="1"/>
    </x:row>
    <x:row r="8" ht="25" customHeight="1">
      <x:c r="A8" s="1" t="str">
        <x:v>Job status</x:v>
      </x:c>
      <x:c r="B8" s="34" t="str">
        <x:f>'JOB CHECK'!E12</x:f>
        <x:v>Close, but exposed</x:v>
      </x:c>
      <x:c r="C8" s="1"/>
      <x:c r="D8" s="1" t="str">
        <x:v>Readiness band</x:v>
      </x:c>
      <x:c r="E8" s="34" t="str">
        <x:f>IF(E5&lt;15,"Complete all 15 questions",IF(E6&gt;=24,"Strong foundation",IF(E6&gt;=16,"Watch list","Profit risk")))</x:f>
        <x:v>Complete all 15 questions</x:v>
      </x:c>
      <x:c r="F8" s="1"/>
      <x:c r="G8" s="1"/>
      <x:c r="H8" s="1"/>
    </x:row>
    <x:row r="9">
      <x:c r="A9" s="1"/>
      <x:c r="B9" s="1"/>
      <x:c r="C9" s="1"/>
      <x:c r="D9" s="1"/>
      <x:c r="E9" s="1"/>
      <x:c r="F9" s="1"/>
      <x:c r="G9" s="1"/>
      <x:c r="H9" s="1"/>
    </x:row>
    <x:row r="10">
      <x:c r="A10" s="1"/>
      <x:c r="B10" s="1"/>
      <x:c r="C10" s="1"/>
      <x:c r="D10" s="1"/>
      <x:c r="E10" s="1"/>
      <x:c r="F10" s="1"/>
      <x:c r="G10" s="1"/>
      <x:c r="H10" s="1"/>
    </x:row>
    <x:row r="11" ht="23" customHeight="1">
      <x:c r="A11" s="13" t="str">
        <x:v>AREA</x:v>
      </x:c>
      <x:c r="B11" s="13" t="str">
        <x:v>SCORE</x:v>
      </x:c>
      <x:c r="C11" s="13" t="str">
        <x:v>WHAT IT MEANS</x:v>
      </x:c>
      <x:c r="D11" s="1"/>
      <x:c r="E11" s="1"/>
      <x:c r="F11" s="1"/>
      <x:c r="G11" s="1"/>
      <x:c r="H11" s="1"/>
    </x:row>
    <x:row r="12" ht="26" customHeight="1">
      <x:c r="A12" s="1" t="str">
        <x:v>Pricing foundation</x:v>
      </x:c>
      <x:c r="B12" s="63" t="n">
        <x:f>SUM('PRICING SCORECARD'!D5:D9)</x:f>
        <x:v>0</x:v>
      </x:c>
      <x:c r="C12" s="58" t="str">
        <x:f>IF(E5&lt;15,"Complete the scorecard",IF(B12&gt;=8,"Strong",IF(B12&gt;=5,"Needs attention","High risk")))</x:f>
        <x:v>Complete the scorecard</x:v>
      </x:c>
      <x:c r="D12" s="1"/>
      <x:c r="E12" s="1"/>
      <x:c r="F12" s="1"/>
      <x:c r="G12" s="1"/>
      <x:c r="H12" s="1"/>
    </x:row>
    <x:row r="13" ht="26" customHeight="1">
      <x:c r="A13" s="1" t="str">
        <x:v>Quote discipline</x:v>
      </x:c>
      <x:c r="B13" s="64" t="n">
        <x:f>SUM('PRICING SCORECARD'!D10:D14)</x:f>
        <x:v>0</x:v>
      </x:c>
      <x:c r="C13" s="60" t="str">
        <x:f>IF(E5&lt;15,"Complete the scorecard",IF(B13&gt;=8,"Strong",IF(B13&gt;=5,"Needs attention","High risk")))</x:f>
        <x:v>Complete the scorecard</x:v>
      </x:c>
      <x:c r="D13" s="1"/>
      <x:c r="E13" s="1"/>
      <x:c r="F13" s="1"/>
      <x:c r="G13" s="1"/>
      <x:c r="H13" s="1"/>
    </x:row>
    <x:row r="14" ht="26" customHeight="1">
      <x:c r="A14" s="1" t="str">
        <x:v>Profit visibility</x:v>
      </x:c>
      <x:c r="B14" s="65" t="n">
        <x:f>SUM('PRICING SCORECARD'!D15:D19)</x:f>
        <x:v>0</x:v>
      </x:c>
      <x:c r="C14" s="62" t="str">
        <x:f>IF(E5&lt;15,"Complete the scorecard",IF(B14&gt;=8,"Strong",IF(B14&gt;=5,"Needs attention","High risk")))</x:f>
        <x:v>Complete the scorecard</x:v>
      </x:c>
      <x:c r="D14" s="1"/>
      <x:c r="E14" s="1"/>
      <x:c r="F14" s="1"/>
      <x:c r="G14" s="1"/>
      <x:c r="H14" s="1"/>
    </x:row>
    <x:row r="15">
      <x:c r="A15" s="1"/>
      <x:c r="B15" s="1"/>
      <x:c r="C15" s="1"/>
      <x:c r="D15" s="1"/>
      <x:c r="E15" s="1"/>
      <x:c r="F15" s="1"/>
      <x:c r="G15" s="1"/>
      <x:c r="H15" s="1"/>
    </x:row>
    <x:row r="16">
      <x:c r="A16" s="1"/>
      <x:c r="B16" s="1"/>
      <x:c r="C16" s="1"/>
      <x:c r="D16" s="1"/>
      <x:c r="E16" s="1"/>
      <x:c r="F16" s="1"/>
      <x:c r="G16" s="1"/>
      <x:c r="H16" s="1"/>
    </x:row>
    <x:row r="17" ht="23" customHeight="1">
      <x:c r="A17" s="13" t="str">
        <x:v>YOUR FIRST MOVE</x:v>
      </x:c>
      <x:c r="B17" s="13"/>
      <x:c r="C17" s="13"/>
      <x:c r="D17" s="13"/>
      <x:c r="E17" s="13"/>
      <x:c r="F17" s="1"/>
      <x:c r="G17" s="1"/>
      <x:c r="H17" s="1"/>
    </x:row>
    <x:row r="18" ht="62" customHeight="1">
      <x:c r="A18" s="68" t="str">
        <x:f>IF(E5&lt;15,"Finish all 15 scorecard questions to reveal your priority.",IF(MIN(B12:B14)=B12,"Start with pricing foundation: calculate loaded labor, overhead recovery, equipment cost, target margin, and a minimum job price.",IF(MIN(B12:B14)=B13,"Start with quote discipline: use the same complete cost structure before every quote is sent.","Start with profit visibility: record actual hours and costs, then compare them with the estimate.")))</x:f>
        <x:v>Finish all 15 scorecard questions to reveal your priority.</x:v>
      </x:c>
      <x:c r="B18" s="1"/>
      <x:c r="C18" s="1"/>
      <x:c r="D18" s="1"/>
      <x:c r="E18" s="1"/>
      <x:c r="F18" s="1"/>
      <x:c r="G18" s="1"/>
      <x:c r="H18" s="1"/>
    </x:row>
    <x:row r="19">
      <x:c r="A19" s="1"/>
      <x:c r="B19" s="1"/>
      <x:c r="C19" s="1"/>
      <x:c r="D19" s="1"/>
      <x:c r="E19" s="1"/>
      <x:c r="F19" s="1"/>
      <x:c r="G19" s="1"/>
      <x:c r="H19" s="1"/>
    </x:row>
    <x:row r="20">
      <x:c r="A20" s="1"/>
      <x:c r="B20" s="1"/>
      <x:c r="C20" s="1"/>
      <x:c r="D20" s="1"/>
      <x:c r="E20" s="1"/>
      <x:c r="F20" s="1"/>
      <x:c r="G20" s="1"/>
      <x:c r="H20" s="1"/>
    </x:row>
    <x:row r="21">
      <x:c r="A21" s="1"/>
      <x:c r="B21" s="1"/>
      <x:c r="C21" s="1"/>
      <x:c r="D21" s="1"/>
      <x:c r="E21" s="1"/>
      <x:c r="F21" s="1"/>
      <x:c r="G21" s="1"/>
      <x:c r="H21" s="1"/>
    </x:row>
    <x:row r="22">
      <x:c r="A22" s="1"/>
      <x:c r="B22" s="1"/>
      <x:c r="C22" s="1"/>
      <x:c r="D22" s="1"/>
      <x:c r="E22" s="1"/>
      <x:c r="F22" s="1"/>
      <x:c r="G22" s="1"/>
      <x:c r="H22" s="1"/>
    </x:row>
    <x:row r="23" ht="23" customHeight="1">
      <x:c r="A23" s="13" t="str">
        <x:v>READY FOR A COMPLETE PRICING SYSTEM?</x:v>
      </x:c>
      <x:c r="B23" s="13"/>
      <x:c r="C23" s="13"/>
      <x:c r="D23" s="13"/>
      <x:c r="E23" s="13"/>
      <x:c r="F23" s="1"/>
      <x:c r="G23" s="1"/>
      <x:c r="H23" s="1"/>
    </x:row>
    <x:row r="24" ht="52" customHeight="1">
      <x:c r="A24" s="71" t="str">
        <x:v>The GroundsGain Landscape Margin System turns these checks into a repeatable quoting and job-profit workflow. Visit groundsgain.com for launch availability.</x:v>
      </x:c>
      <x:c r="B24" s="1"/>
      <x:c r="C24" s="1"/>
      <x:c r="D24" s="1"/>
      <x:c r="E24" s="1"/>
      <x:c r="F24" s="1"/>
      <x:c r="G24" s="1"/>
      <x:c r="H24" s="1"/>
    </x:row>
    <x:row r="25">
      <x:c r="A25" s="1"/>
      <x:c r="B25" s="1"/>
      <x:c r="C25" s="1"/>
      <x:c r="D25" s="1"/>
      <x:c r="E25" s="1"/>
      <x:c r="F25" s="1"/>
      <x:c r="G25" s="1"/>
      <x:c r="H25" s="1"/>
    </x:row>
    <x:row r="26">
      <x:c r="A26" s="1"/>
      <x:c r="B26" s="1"/>
      <x:c r="C26" s="1"/>
      <x:c r="D26" s="1"/>
      <x:c r="E26" s="1"/>
      <x:c r="F26" s="1"/>
      <x:c r="G26" s="1"/>
      <x:c r="H26" s="1"/>
    </x:row>
    <x:row r="27">
      <x:c r="A27" s="1"/>
      <x:c r="B27" s="1"/>
      <x:c r="C27" s="1"/>
      <x:c r="D27" s="1"/>
      <x:c r="E27" s="1"/>
      <x:c r="F27" s="1"/>
      <x:c r="G27" s="1"/>
      <x:c r="H27" s="1"/>
    </x:row>
    <x:row r="28" ht="32" customHeight="1">
      <x:c r="A28" s="74" t="str">
        <x:v>Operational planning tool only. Results depend on your inputs and do not constitute accounting, tax, legal, or financial advice.</x:v>
      </x:c>
      <x:c r="B28" s="1"/>
      <x:c r="C28" s="1"/>
      <x:c r="D28" s="1"/>
      <x:c r="E28" s="1"/>
      <x:c r="F28" s="1"/>
      <x:c r="G28" s="1"/>
      <x:c r="H28" s="1"/>
    </x:row>
    <x:row r="29">
      <x:c r="A29" s="1"/>
      <x:c r="B29" s="1"/>
      <x:c r="C29" s="1"/>
      <x:c r="D29" s="1"/>
      <x:c r="E29" s="1"/>
      <x:c r="F29" s="1"/>
      <x:c r="G29" s="1"/>
      <x:c r="H29" s="1"/>
    </x:row>
    <x:row r="30">
      <x:c r="A30" s="1"/>
      <x:c r="B30" s="1"/>
      <x:c r="C30" s="1"/>
      <x:c r="D30" s="1"/>
      <x:c r="E30" s="1"/>
      <x:c r="F30" s="1"/>
      <x:c r="G30" s="1"/>
      <x:c r="H30" s="1"/>
    </x:row>
    <x:row r="31">
      <x:c r="A31" s="1"/>
      <x:c r="B31" s="1"/>
      <x:c r="C31" s="1"/>
      <x:c r="D31" s="1"/>
      <x:c r="E31" s="1"/>
      <x:c r="F31" s="1"/>
      <x:c r="G31" s="1"/>
      <x:c r="H31" s="1"/>
    </x:row>
    <x:row r="32">
      <x:c r="A32" s="1"/>
      <x:c r="B32" s="1"/>
      <x:c r="C32" s="1"/>
      <x:c r="D32" s="1"/>
      <x:c r="E32" s="1"/>
      <x:c r="F32" s="1"/>
      <x:c r="G32" s="1"/>
      <x:c r="H32" s="1"/>
    </x:row>
    <x:row r="33">
      <x:c r="A33" s="1"/>
      <x:c r="B33" s="1"/>
      <x:c r="C33" s="1"/>
      <x:c r="D33" s="1"/>
      <x:c r="E33" s="1"/>
      <x:c r="F33" s="1"/>
      <x:c r="G33" s="1"/>
      <x:c r="H33" s="1"/>
    </x:row>
    <x:row r="34">
      <x:c r="A34" s="1"/>
      <x:c r="B34" s="1"/>
      <x:c r="C34" s="1"/>
      <x:c r="D34" s="1"/>
      <x:c r="E34" s="1"/>
      <x:c r="F34" s="1"/>
      <x:c r="G34" s="1"/>
      <x:c r="H34" s="1"/>
    </x:row>
    <x:row r="35">
      <x:c r="A35" s="1"/>
      <x:c r="B35" s="1"/>
      <x:c r="C35" s="1"/>
      <x:c r="D35" s="1"/>
      <x:c r="E35" s="1"/>
      <x:c r="F35" s="1"/>
      <x:c r="G35" s="1"/>
      <x:c r="H35" s="1"/>
    </x:row>
    <x:row r="36">
      <x:c r="A36" s="1"/>
      <x:c r="B36" s="1"/>
      <x:c r="C36" s="1"/>
      <x:c r="D36" s="1"/>
      <x:c r="E36" s="1"/>
      <x:c r="F36" s="1"/>
      <x:c r="G36" s="1"/>
      <x:c r="H36" s="1"/>
    </x:row>
    <x:row r="37">
      <x:c r="A37" s="1"/>
      <x:c r="B37" s="1"/>
      <x:c r="C37" s="1"/>
      <x:c r="D37" s="1"/>
      <x:c r="E37" s="1"/>
      <x:c r="F37" s="1"/>
      <x:c r="G37" s="1"/>
      <x:c r="H37" s="1"/>
    </x:row>
    <x:row r="38">
      <x:c r="A38" s="1"/>
      <x:c r="B38" s="1"/>
      <x:c r="C38" s="1"/>
      <x:c r="D38" s="1"/>
      <x:c r="E38" s="1"/>
      <x:c r="F38" s="1"/>
      <x:c r="G38" s="1"/>
      <x:c r="H38" s="1"/>
    </x:row>
    <x:row r="39">
      <x:c r="A39" s="1"/>
      <x:c r="B39" s="1"/>
      <x:c r="C39" s="1"/>
      <x:c r="D39" s="1"/>
      <x:c r="E39" s="1"/>
      <x:c r="F39" s="1"/>
      <x:c r="G39" s="1"/>
      <x:c r="H39" s="1"/>
    </x:row>
    <x:row r="40">
      <x:c r="A40" s="1"/>
      <x:c r="B40" s="1"/>
      <x:c r="C40" s="1"/>
      <x:c r="D40" s="1"/>
      <x:c r="E40" s="1"/>
      <x:c r="F40" s="1"/>
      <x:c r="G40" s="1"/>
      <x:c r="H40" s="1"/>
    </x:row>
    <x:row r="41">
      <x:c r="A41" s="1"/>
      <x:c r="B41" s="1"/>
      <x:c r="C41" s="1"/>
      <x:c r="D41" s="1"/>
      <x:c r="E41" s="1"/>
      <x:c r="F41" s="1"/>
      <x:c r="G41" s="1"/>
      <x:c r="H41" s="1"/>
    </x:row>
    <x:row r="42">
      <x:c r="A42" s="1"/>
      <x:c r="B42" s="1"/>
      <x:c r="C42" s="1"/>
      <x:c r="D42" s="1"/>
      <x:c r="E42" s="1"/>
      <x:c r="F42" s="1"/>
      <x:c r="G42" s="1"/>
      <x:c r="H42" s="1"/>
    </x:row>
    <x:row r="43">
      <x:c r="A43" s="1"/>
      <x:c r="B43" s="1"/>
      <x:c r="C43" s="1"/>
      <x:c r="D43" s="1"/>
      <x:c r="E43" s="1"/>
      <x:c r="F43" s="1"/>
      <x:c r="G43" s="1"/>
      <x:c r="H43" s="1"/>
    </x:row>
    <x:row r="44">
      <x:c r="A44" s="1"/>
      <x:c r="B44" s="1"/>
      <x:c r="C44" s="1"/>
      <x:c r="D44" s="1"/>
      <x:c r="E44" s="1"/>
      <x:c r="F44" s="1"/>
      <x:c r="G44" s="1"/>
      <x:c r="H44" s="1"/>
    </x:row>
    <x:row r="45">
      <x:c r="A45" s="1"/>
      <x:c r="B45" s="1"/>
      <x:c r="C45" s="1"/>
      <x:c r="D45" s="1"/>
      <x:c r="E45" s="1"/>
      <x:c r="F45" s="1"/>
      <x:c r="G45" s="1"/>
      <x:c r="H45" s="1"/>
    </x:row>
    <x:row r="46">
      <x:c r="A46" s="1"/>
      <x:c r="B46" s="1"/>
      <x:c r="C46" s="1"/>
      <x:c r="D46" s="1"/>
      <x:c r="E46" s="1"/>
      <x:c r="F46" s="1"/>
      <x:c r="G46" s="1"/>
      <x:c r="H46" s="1"/>
    </x:row>
    <x:row r="47">
      <x:c r="A47" s="1"/>
      <x:c r="B47" s="1"/>
      <x:c r="C47" s="1"/>
      <x:c r="D47" s="1"/>
      <x:c r="E47" s="1"/>
      <x:c r="F47" s="1"/>
      <x:c r="G47" s="1"/>
      <x:c r="H47" s="1"/>
    </x:row>
    <x:row r="48">
      <x:c r="A48" s="1"/>
      <x:c r="B48" s="1"/>
      <x:c r="C48" s="1"/>
      <x:c r="D48" s="1"/>
      <x:c r="E48" s="1"/>
      <x:c r="F48" s="1"/>
      <x:c r="G48" s="1"/>
      <x:c r="H48" s="1"/>
    </x:row>
    <x:row r="49">
      <x:c r="A49" s="1"/>
      <x:c r="B49" s="1"/>
      <x:c r="C49" s="1"/>
      <x:c r="D49" s="1"/>
      <x:c r="E49" s="1"/>
      <x:c r="F49" s="1"/>
      <x:c r="G49" s="1"/>
      <x:c r="H49" s="1"/>
    </x:row>
    <x:row r="50">
      <x:c r="A50" s="1"/>
      <x:c r="B50" s="1"/>
      <x:c r="C50" s="1"/>
      <x:c r="D50" s="1"/>
      <x:c r="E50" s="1"/>
      <x:c r="F50" s="1"/>
      <x:c r="G50" s="1"/>
      <x:c r="H50" s="1"/>
    </x:row>
    <x:row r="51">
      <x:c r="A51" s="1"/>
      <x:c r="B51" s="1"/>
      <x:c r="C51" s="1"/>
      <x:c r="D51" s="1"/>
      <x:c r="E51" s="1"/>
      <x:c r="F51" s="1"/>
      <x:c r="G51" s="1"/>
      <x:c r="H51" s="1"/>
    </x:row>
    <x:row r="52">
      <x:c r="A52" s="1"/>
      <x:c r="B52" s="1"/>
      <x:c r="C52" s="1"/>
      <x:c r="D52" s="1"/>
      <x:c r="E52" s="1"/>
      <x:c r="F52" s="1"/>
      <x:c r="G52" s="1"/>
      <x:c r="H52" s="1"/>
    </x:row>
    <x:row r="53">
      <x:c r="A53" s="1"/>
      <x:c r="B53" s="1"/>
      <x:c r="C53" s="1"/>
      <x:c r="D53" s="1"/>
      <x:c r="E53" s="1"/>
      <x:c r="F53" s="1"/>
      <x:c r="G53" s="1"/>
      <x:c r="H53" s="1"/>
    </x:row>
    <x:row r="54">
      <x:c r="A54" s="1"/>
      <x:c r="B54" s="1"/>
      <x:c r="C54" s="1"/>
      <x:c r="D54" s="1"/>
      <x:c r="E54" s="1"/>
      <x:c r="F54" s="1"/>
      <x:c r="G54" s="1"/>
      <x:c r="H54" s="1"/>
    </x:row>
    <x:row r="55">
      <x:c r="A55" s="1"/>
      <x:c r="B55" s="1"/>
      <x:c r="C55" s="1"/>
      <x:c r="D55" s="1"/>
      <x:c r="E55" s="1"/>
      <x:c r="F55" s="1"/>
      <x:c r="G55" s="1"/>
      <x:c r="H55" s="1"/>
    </x:row>
    <x:row r="56">
      <x:c r="A56" s="1"/>
      <x:c r="B56" s="1"/>
      <x:c r="C56" s="1"/>
      <x:c r="D56" s="1"/>
      <x:c r="E56" s="1"/>
      <x:c r="F56" s="1"/>
      <x:c r="G56" s="1"/>
      <x:c r="H56" s="1"/>
    </x:row>
    <x:row r="57">
      <x:c r="A57" s="1"/>
      <x:c r="B57" s="1"/>
      <x:c r="C57" s="1"/>
      <x:c r="D57" s="1"/>
      <x:c r="E57" s="1"/>
      <x:c r="F57" s="1"/>
      <x:c r="G57" s="1"/>
      <x:c r="H57" s="1"/>
    </x:row>
    <x:row r="58">
      <x:c r="A58" s="1"/>
      <x:c r="B58" s="1"/>
      <x:c r="C58" s="1"/>
      <x:c r="D58" s="1"/>
      <x:c r="E58" s="1"/>
      <x:c r="F58" s="1"/>
      <x:c r="G58" s="1"/>
      <x:c r="H58" s="1"/>
    </x:row>
    <x:row r="59">
      <x:c r="A59" s="1"/>
      <x:c r="B59" s="1"/>
      <x:c r="C59" s="1"/>
      <x:c r="D59" s="1"/>
      <x:c r="E59" s="1"/>
      <x:c r="F59" s="1"/>
      <x:c r="G59" s="1"/>
      <x:c r="H59" s="1"/>
    </x:row>
    <x:row r="60">
      <x:c r="A60" s="1"/>
      <x:c r="B60" s="1"/>
      <x:c r="C60" s="1"/>
      <x:c r="D60" s="1"/>
      <x:c r="E60" s="1"/>
      <x:c r="F60" s="1"/>
      <x:c r="G60" s="1"/>
      <x:c r="H60" s="1"/>
    </x:row>
  </x:sheetData>
  <x:mergeCells>
    <x:mergeCell ref="A1:H1"/>
    <x:mergeCell ref="A2:H2"/>
    <x:mergeCell ref="A17:E17"/>
    <x:mergeCell ref="A18:E20"/>
    <x:mergeCell ref="A23:E23"/>
    <x:mergeCell ref="A24:E26"/>
    <x:mergeCell ref="A28:E29"/>
  </x:mergeCells>
  <x:conditionalFormatting sqref="B7:B7">
    <x:cfRule type="cellIs" dxfId="5" priority="1" operator="greaterThanOrEqual">
      <x:formula>'JOB CHECK'!B12</x:formula>
    </x:cfRule>
    <x:cfRule type="cellIs" dxfId="6" priority="2" operator="lessThan">
      <x:formula>'JOB CHECK'!B12</x:formula>
    </x:cfRule>
  </x:conditionalFormatting>
  <x:conditionalFormatting sqref="C12:C14">
    <x:cfRule type="containsText" dxfId="7" priority="3" operator="containsText" text="Strong"/>
    <x:cfRule type="containsText" dxfId="8" priority="4" operator="containsText" text="attention"/>
    <x:cfRule type="containsText" dxfId="9" priority="5" operator="containsText" text="risk"/>
  </x:conditionalFormatting>
  <x:pageMargins left="0.7" right="0.7" top="0.75" bottom="0.75" header="0.3" footer="0.3"/>
</x:worksheet>
</file>